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18" i="6"/>
  <c r="F27"/>
  <c r="K27"/>
  <c r="J27"/>
  <c r="I27"/>
  <c r="H27"/>
  <c r="K21"/>
  <c r="J21"/>
  <c r="I21"/>
  <c r="H21"/>
  <c r="F21"/>
  <c r="K18"/>
  <c r="J18"/>
  <c r="H18"/>
  <c r="F18"/>
  <c r="K8"/>
  <c r="J8"/>
  <c r="J28" s="1"/>
  <c r="I8"/>
  <c r="H8"/>
  <c r="H21" i="5"/>
  <c r="I21"/>
  <c r="J18"/>
  <c r="J27"/>
  <c r="I27"/>
  <c r="I28" s="1"/>
  <c r="I8"/>
  <c r="I18"/>
  <c r="K28" i="6" l="1"/>
  <c r="I28"/>
  <c r="H28"/>
  <c r="F28"/>
  <c r="K8" i="5"/>
  <c r="K27"/>
  <c r="H27"/>
  <c r="H28" s="1"/>
  <c r="K18"/>
  <c r="H18"/>
  <c r="F18"/>
  <c r="K21"/>
  <c r="J21"/>
  <c r="F21"/>
  <c r="J8"/>
  <c r="H8"/>
  <c r="F28" l="1"/>
  <c r="K28"/>
  <c r="J28"/>
</calcChain>
</file>

<file path=xl/sharedStrings.xml><?xml version="1.0" encoding="utf-8"?>
<sst xmlns="http://schemas.openxmlformats.org/spreadsheetml/2006/main" count="142" uniqueCount="69">
  <si>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</si>
  <si>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</si>
  <si>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</si>
  <si>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</si>
  <si>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</si>
  <si>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</si>
  <si>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</si>
  <si>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</si>
  <si>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</si>
  <si>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</si>
  <si>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</si>
  <si>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</si>
  <si>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</si>
  <si>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</si>
  <si>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</si>
  <si>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</si>
  <si>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</si>
  <si>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</si>
  <si>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</si>
  <si>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</si>
  <si>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</si>
  <si>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</si>
  <si>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</si>
  <si>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</si>
  <si>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</si>
  <si>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</si>
  <si>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</si>
  <si>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</si>
  <si>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</si>
  <si>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</si>
  <si>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</si>
  <si>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</si>
  <si>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</si>
  <si>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</si>
  <si>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</si>
  <si>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</si>
  <si>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</si>
  <si>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</si>
  <si>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</si>
  <si>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</si>
  <si>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</si>
  <si>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напиток</t>
  </si>
  <si>
    <t>гарнир</t>
  </si>
  <si>
    <t>воспитанники от 3 до 7 лет</t>
  </si>
  <si>
    <t>180\5</t>
  </si>
  <si>
    <t>№ 03</t>
  </si>
  <si>
    <t>каша  молочная "Дружба"</t>
  </si>
  <si>
    <t>какао на молоке</t>
  </si>
  <si>
    <t>бутерброд маслом</t>
  </si>
  <si>
    <t>сок фруктовый</t>
  </si>
  <si>
    <t>салат из моркови с огурцом и зелен горош</t>
  </si>
  <si>
    <t>суп из морской капусты</t>
  </si>
  <si>
    <t>тефтели в томатном соусе</t>
  </si>
  <si>
    <t>картофель тушеная</t>
  </si>
  <si>
    <t>компот из сухофруктов</t>
  </si>
  <si>
    <t>молоко"Умница"</t>
  </si>
  <si>
    <t>салат морков с яблоком</t>
  </si>
  <si>
    <t>сырники творожные с фрукт соусом</t>
  </si>
  <si>
    <t>чай сахаром</t>
  </si>
  <si>
    <t>236</t>
  </si>
  <si>
    <t>кулинар издел</t>
  </si>
  <si>
    <t>134</t>
  </si>
  <si>
    <t>20</t>
  </si>
  <si>
    <t>209</t>
  </si>
  <si>
    <t>160\5</t>
  </si>
  <si>
    <t>20\5</t>
  </si>
  <si>
    <t>30\5</t>
  </si>
  <si>
    <t>258</t>
  </si>
  <si>
    <t>пирожки с яблоком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</si>
</sst>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8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0" fillId="3" borderId="4" xfId="0" applyFont="1" applyFill="1" applyBorder="1"/>
    <xf numFmtId="0" fontId="21" fillId="3" borderId="4" xfId="0" applyFont="1" applyFill="1" applyBorder="1"/>
    <xf numFmtId="0" fontId="21" fillId="3" borderId="4" xfId="0" applyNumberFormat="1" applyFont="1" applyFill="1" applyBorder="1" applyAlignment="1">
      <alignment horizontal="center"/>
    </xf>
    <xf numFmtId="0" fontId="20" fillId="3" borderId="8" xfId="0" applyFont="1" applyFill="1" applyBorder="1"/>
    <xf numFmtId="0" fontId="20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9" fillId="2" borderId="4" xfId="0" applyNumberFormat="1" applyFont="1" applyFill="1" applyBorder="1" applyAlignment="1" applyProtection="1">
      <alignment horizontal="center"/>
      <protection locked="0"/>
    </xf>
    <xf numFmtId="0" fontId="15" fillId="0" borderId="10" xfId="0" applyFont="1" applyBorder="1"/>
    <xf numFmtId="0" fontId="19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9" fillId="0" borderId="3" xfId="0" applyFont="1" applyBorder="1"/>
    <xf numFmtId="0" fontId="15" fillId="2" borderId="9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0" fillId="0" borderId="11" xfId="0" applyBorder="1"/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3" fillId="0" borderId="0" xfId="0" applyFont="1"/>
    <xf numFmtId="0" fontId="13" fillId="2" borderId="8" xfId="0" applyFont="1" applyFill="1" applyBorder="1" applyAlignment="1" applyProtection="1">
      <alignment wrapText="1"/>
      <protection locked="0"/>
    </xf>
    <xf numFmtId="164" fontId="17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7" fillId="3" borderId="4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17" fillId="3" borderId="8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/>
    </xf>
    <xf numFmtId="0" fontId="21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6" fillId="2" borderId="8" xfId="0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17" fillId="3" borderId="6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/>
    <xf numFmtId="0" fontId="0" fillId="3" borderId="3" xfId="0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164" fontId="14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0" fillId="0" borderId="10" xfId="0" applyFont="1" applyBorder="1"/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7" fillId="3" borderId="4" xfId="0" applyNumberFormat="1" applyFont="1" applyFill="1" applyBorder="1" applyAlignment="1">
      <alignment horizontal="center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/>
    <xf numFmtId="16" fontId="20" fillId="3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Protection="1">
      <protection locked="0"/>
    </xf>
    <xf numFmtId="164" fontId="21" fillId="3" borderId="8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9" fillId="2" borderId="4" xfId="0" applyNumberFormat="1" applyFont="1" applyFill="1" applyBorder="1" applyAlignment="1" applyProtection="1">
      <alignment horizontal="center"/>
      <protection locked="0"/>
    </xf>
    <xf numFmtId="2" fontId="19" fillId="2" borderId="8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/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3">
        <v>45644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183</v>
      </c>
      <c r="E5" s="22" t="s">
        <v>46</v>
      </c>
      <c r="F5" s="43" t="s">
        <v>64</v>
      </c>
      <c r="G5" s="43">
        <v>0.4</v>
      </c>
      <c r="H5" s="41">
        <v>4.7</v>
      </c>
      <c r="I5" s="41">
        <v>4.0999999999999996</v>
      </c>
      <c r="J5" s="43">
        <v>25.1</v>
      </c>
      <c r="K5" s="43">
        <v>132</v>
      </c>
    </row>
    <row r="6" spans="1:15">
      <c r="B6" s="9"/>
      <c r="C6" s="7" t="s">
        <v>29</v>
      </c>
      <c r="D6" s="3">
        <v>264</v>
      </c>
      <c r="E6" s="22" t="s">
        <v>47</v>
      </c>
      <c r="F6" s="44">
        <v>160</v>
      </c>
      <c r="G6" s="43">
        <v>0.39</v>
      </c>
      <c r="H6" s="41">
        <v>2.4</v>
      </c>
      <c r="I6" s="41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4</v>
      </c>
      <c r="E7" s="22" t="s">
        <v>48</v>
      </c>
      <c r="F7" s="67" t="s">
        <v>65</v>
      </c>
      <c r="G7" s="43">
        <v>0.05</v>
      </c>
      <c r="H7" s="41">
        <v>1.1000000000000001</v>
      </c>
      <c r="I7" s="41">
        <v>2.25</v>
      </c>
      <c r="J7" s="43">
        <v>15.25</v>
      </c>
      <c r="K7" s="43">
        <v>80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24">
        <f>H5+H6+H7</f>
        <v>8.1999999999999993</v>
      </c>
      <c r="I8" s="24">
        <f>I5+I6+I7</f>
        <v>8.6499999999999986</v>
      </c>
      <c r="J8" s="24">
        <f>J5+J6+J7</f>
        <v>50.55</v>
      </c>
      <c r="K8" s="24">
        <f>K5+K6+K7</f>
        <v>281</v>
      </c>
    </row>
    <row r="9" spans="1:15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40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28</v>
      </c>
      <c r="D11" s="5">
        <v>21</v>
      </c>
      <c r="E11" s="25" t="s">
        <v>50</v>
      </c>
      <c r="F11" s="45">
        <v>40</v>
      </c>
      <c r="G11" s="68">
        <v>1.54</v>
      </c>
      <c r="H11" s="45">
        <v>0.6</v>
      </c>
      <c r="I11" s="58">
        <v>3</v>
      </c>
      <c r="J11" s="45">
        <v>1.9</v>
      </c>
      <c r="K11" s="49">
        <v>27</v>
      </c>
    </row>
    <row r="12" spans="1:15">
      <c r="B12" s="9" t="s">
        <v>18</v>
      </c>
      <c r="C12" s="35" t="s">
        <v>10</v>
      </c>
      <c r="D12" s="4">
        <v>63</v>
      </c>
      <c r="E12" s="22" t="s">
        <v>51</v>
      </c>
      <c r="F12" s="44">
        <v>150</v>
      </c>
      <c r="G12" s="37">
        <v>5.4</v>
      </c>
      <c r="H12" s="43">
        <v>1.2</v>
      </c>
      <c r="I12" s="41">
        <v>2.6</v>
      </c>
      <c r="J12" s="41">
        <v>6.5</v>
      </c>
      <c r="K12" s="43">
        <v>55</v>
      </c>
    </row>
    <row r="13" spans="1:15">
      <c r="B13" s="9"/>
      <c r="C13" s="69" t="s">
        <v>37</v>
      </c>
      <c r="D13" s="4">
        <v>99</v>
      </c>
      <c r="E13" s="26" t="s">
        <v>52</v>
      </c>
      <c r="F13" s="27">
        <v>50</v>
      </c>
      <c r="G13" s="47">
        <v>0.81</v>
      </c>
      <c r="H13" s="54">
        <v>8.1999999999999993</v>
      </c>
      <c r="I13" s="54">
        <v>10.9</v>
      </c>
      <c r="J13" s="54">
        <v>12.1</v>
      </c>
      <c r="K13" s="43">
        <v>136</v>
      </c>
    </row>
    <row r="14" spans="1:15">
      <c r="A14" s="36"/>
      <c r="B14" s="9"/>
      <c r="C14" s="7" t="s">
        <v>42</v>
      </c>
      <c r="D14" s="8" t="s">
        <v>61</v>
      </c>
      <c r="E14" s="22" t="s">
        <v>53</v>
      </c>
      <c r="F14" s="46">
        <v>110</v>
      </c>
      <c r="G14" s="47">
        <v>8.26</v>
      </c>
      <c r="H14" s="66">
        <v>2.2000000000000002</v>
      </c>
      <c r="I14" s="27">
        <v>5.0999999999999996</v>
      </c>
      <c r="J14" s="27">
        <v>17.100000000000001</v>
      </c>
      <c r="K14" s="27">
        <v>105</v>
      </c>
    </row>
    <row r="15" spans="1:15" ht="14.4" customHeight="1">
      <c r="A15" s="36"/>
      <c r="B15" s="9"/>
      <c r="C15" s="7" t="s">
        <v>41</v>
      </c>
      <c r="D15" s="8" t="s">
        <v>36</v>
      </c>
      <c r="E15" s="77" t="s">
        <v>54</v>
      </c>
      <c r="F15" s="46">
        <v>150</v>
      </c>
      <c r="G15" s="47">
        <v>1.36</v>
      </c>
      <c r="H15" s="27">
        <v>0.42</v>
      </c>
      <c r="I15" s="27">
        <v>0.02</v>
      </c>
      <c r="J15" s="27">
        <v>12.36</v>
      </c>
      <c r="K15" s="27">
        <v>60</v>
      </c>
    </row>
    <row r="16" spans="1:15" ht="16.8" customHeight="1">
      <c r="A16" s="36"/>
      <c r="B16" s="9"/>
      <c r="C16" s="7" t="s">
        <v>9</v>
      </c>
      <c r="D16" s="8"/>
      <c r="E16" s="65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16.47</v>
      </c>
      <c r="I18" s="29">
        <f>I11+I12+I13+I14+I15+I16+I17</f>
        <v>22.099999999999998</v>
      </c>
      <c r="J18" s="55">
        <f>J11+J12+J13+J14+J15+J16+J17</f>
        <v>73.11</v>
      </c>
      <c r="K18" s="29">
        <f>K11+K12+K13+K14+K15+K16+K17</f>
        <v>487</v>
      </c>
    </row>
    <row r="19" spans="1:16" ht="16.2" customHeight="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5">
        <v>5.74</v>
      </c>
      <c r="I19" s="28">
        <v>6.5</v>
      </c>
      <c r="J19" s="61">
        <v>12</v>
      </c>
      <c r="K19" s="28">
        <v>120</v>
      </c>
      <c r="N19" t="s">
        <v>32</v>
      </c>
    </row>
    <row r="20" spans="1:16" ht="15.6" customHeight="1">
      <c r="B20" s="9"/>
      <c r="C20" s="7" t="s">
        <v>60</v>
      </c>
      <c r="D20" s="6" t="s">
        <v>59</v>
      </c>
      <c r="E20" s="83" t="s">
        <v>68</v>
      </c>
      <c r="F20" s="59">
        <v>50</v>
      </c>
      <c r="G20" s="37">
        <v>0.04</v>
      </c>
      <c r="H20" s="37">
        <v>1.1000000000000001</v>
      </c>
      <c r="I20" s="28">
        <v>2.25</v>
      </c>
      <c r="J20" s="28">
        <v>15.25</v>
      </c>
      <c r="K20" s="28">
        <v>80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79">
        <f>H19+H20</f>
        <v>6.84</v>
      </c>
      <c r="I21" s="29">
        <f>I19+I20</f>
        <v>8.75</v>
      </c>
      <c r="J21" s="29">
        <f>J19+J20</f>
        <v>27.25</v>
      </c>
      <c r="K21" s="31">
        <f>K19+K20</f>
        <v>200</v>
      </c>
    </row>
    <row r="22" spans="1:16" ht="14.4" customHeight="1">
      <c r="B22" s="62"/>
      <c r="C22" s="7" t="s">
        <v>28</v>
      </c>
      <c r="D22" s="6" t="s">
        <v>62</v>
      </c>
      <c r="E22" s="78" t="s">
        <v>56</v>
      </c>
      <c r="F22" s="76">
        <v>40</v>
      </c>
      <c r="G22" s="37">
        <v>0.84</v>
      </c>
      <c r="H22" s="28">
        <v>0.3</v>
      </c>
      <c r="I22" s="28">
        <v>1.4</v>
      </c>
      <c r="J22" s="28">
        <v>3.3</v>
      </c>
      <c r="K22" s="28">
        <v>60</v>
      </c>
    </row>
    <row r="23" spans="1:16">
      <c r="B23" s="9"/>
      <c r="C23" s="7" t="s">
        <v>10</v>
      </c>
      <c r="D23" s="6" t="s">
        <v>63</v>
      </c>
      <c r="E23" s="78" t="s">
        <v>57</v>
      </c>
      <c r="F23" s="70">
        <v>160</v>
      </c>
      <c r="G23" s="60">
        <v>0.38</v>
      </c>
      <c r="H23" s="28">
        <v>12.56</v>
      </c>
      <c r="I23" s="28">
        <v>8.51</v>
      </c>
      <c r="J23" s="28">
        <v>20.100000000000001</v>
      </c>
      <c r="K23" s="28">
        <v>231</v>
      </c>
    </row>
    <row r="24" spans="1:16" ht="15" customHeight="1">
      <c r="B24" s="9"/>
      <c r="C24" s="7" t="s">
        <v>29</v>
      </c>
      <c r="D24" s="82" t="s">
        <v>67</v>
      </c>
      <c r="E24" s="77" t="s">
        <v>58</v>
      </c>
      <c r="F24" s="43">
        <v>180</v>
      </c>
      <c r="G24" s="37"/>
      <c r="H24" s="43">
        <v>0.1</v>
      </c>
      <c r="I24" s="43">
        <v>0.03</v>
      </c>
      <c r="J24" s="43">
        <v>9.1</v>
      </c>
      <c r="K24" s="50">
        <v>35</v>
      </c>
    </row>
    <row r="25" spans="1:16" ht="16.2" customHeight="1">
      <c r="B25" s="9"/>
      <c r="C25" s="7" t="s">
        <v>9</v>
      </c>
      <c r="D25" s="4"/>
      <c r="E25" s="77" t="s">
        <v>19</v>
      </c>
      <c r="F25" s="63">
        <v>20</v>
      </c>
      <c r="G25" s="42"/>
      <c r="H25" s="64">
        <v>0.77</v>
      </c>
      <c r="I25" s="64">
        <v>0.08</v>
      </c>
      <c r="J25" s="64">
        <v>4.95</v>
      </c>
      <c r="K25" s="64">
        <v>24</v>
      </c>
    </row>
    <row r="26" spans="1:16" ht="15" customHeight="1">
      <c r="B26" s="13"/>
      <c r="C26" s="15"/>
      <c r="D26" s="6"/>
      <c r="E26" s="65"/>
      <c r="F26" s="63"/>
      <c r="G26" s="42"/>
      <c r="H26" s="64"/>
      <c r="I26" s="64"/>
      <c r="J26" s="64"/>
      <c r="K26" s="64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13.73</v>
      </c>
      <c r="I27" s="31">
        <f>I22+I23+I24+I25+I26</f>
        <v>10.02</v>
      </c>
      <c r="J27" s="31">
        <f>J22+J23+J24+J25+J26</f>
        <v>37.450000000000003</v>
      </c>
      <c r="K27" s="31">
        <f>K22+K23+K24+K25+K26</f>
        <v>350</v>
      </c>
    </row>
    <row r="28" spans="1:16">
      <c r="B28" s="32"/>
      <c r="C28" s="11"/>
      <c r="D28" s="11"/>
      <c r="E28" s="33" t="s">
        <v>27</v>
      </c>
      <c r="F28" s="29">
        <f>F8+F10+F18+F21+F27</f>
        <v>1760</v>
      </c>
      <c r="G28" s="42"/>
      <c r="H28" s="31">
        <f>H8+H10+H18+H21+H27</f>
        <v>45.71</v>
      </c>
      <c r="I28" s="31">
        <f>I8+I10+I18+I21+I27</f>
        <v>49.61</v>
      </c>
      <c r="J28" s="31">
        <f>J8+J10+J18+J21+J27</f>
        <v>197.95</v>
      </c>
      <c r="K28" s="31">
        <f>K8+K10+K18+K21+K27</f>
        <v>1405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84">
        <v>45644</v>
      </c>
    </row>
    <row r="3" spans="2:11">
      <c r="B3" s="13"/>
      <c r="C3" s="18"/>
      <c r="D3" s="10"/>
      <c r="E3" s="81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183</v>
      </c>
      <c r="E5" s="22" t="s">
        <v>46</v>
      </c>
      <c r="F5" s="44" t="s">
        <v>44</v>
      </c>
      <c r="G5" s="43">
        <v>0.53</v>
      </c>
      <c r="H5" s="41">
        <v>4.72</v>
      </c>
      <c r="I5" s="41">
        <v>6.07</v>
      </c>
      <c r="J5" s="43">
        <v>20.12</v>
      </c>
      <c r="K5" s="43">
        <v>174</v>
      </c>
    </row>
    <row r="6" spans="2:11">
      <c r="B6" s="9"/>
      <c r="C6" s="7" t="s">
        <v>29</v>
      </c>
      <c r="D6" s="3">
        <v>264</v>
      </c>
      <c r="E6" s="22" t="s">
        <v>47</v>
      </c>
      <c r="F6" s="44">
        <v>180</v>
      </c>
      <c r="G6" s="43">
        <v>0.52</v>
      </c>
      <c r="H6" s="41">
        <v>2.88</v>
      </c>
      <c r="I6" s="41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4</v>
      </c>
      <c r="E7" s="22" t="s">
        <v>48</v>
      </c>
      <c r="F7" s="72" t="s">
        <v>66</v>
      </c>
      <c r="G7" s="43">
        <v>0.08</v>
      </c>
      <c r="H7" s="41">
        <v>1.2</v>
      </c>
      <c r="I7" s="43">
        <v>3.75</v>
      </c>
      <c r="J7" s="43">
        <v>18.45</v>
      </c>
      <c r="K7" s="43">
        <v>111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8.7999999999999989</v>
      </c>
      <c r="I8" s="24">
        <f>I5+I6+I7</f>
        <v>12.61</v>
      </c>
      <c r="J8" s="24">
        <f>J5+J6+J7</f>
        <v>50.72</v>
      </c>
      <c r="K8" s="24">
        <f>K5+K6+K7</f>
        <v>369</v>
      </c>
    </row>
    <row r="9" spans="2:11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40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4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28</v>
      </c>
      <c r="D11" s="5">
        <v>21</v>
      </c>
      <c r="E11" s="25" t="s">
        <v>50</v>
      </c>
      <c r="F11" s="45">
        <v>60</v>
      </c>
      <c r="G11" s="68">
        <v>2.2999999999999998</v>
      </c>
      <c r="H11" s="45">
        <v>0.73</v>
      </c>
      <c r="I11" s="58">
        <v>3.6</v>
      </c>
      <c r="J11" s="45">
        <v>2.2999999999999998</v>
      </c>
      <c r="K11" s="49">
        <v>44</v>
      </c>
    </row>
    <row r="12" spans="2:11">
      <c r="B12" s="9" t="s">
        <v>18</v>
      </c>
      <c r="C12" s="35" t="s">
        <v>10</v>
      </c>
      <c r="D12" s="4">
        <v>63</v>
      </c>
      <c r="E12" s="22" t="s">
        <v>51</v>
      </c>
      <c r="F12" s="44">
        <v>200</v>
      </c>
      <c r="G12" s="60">
        <v>9</v>
      </c>
      <c r="H12" s="43">
        <v>1.6</v>
      </c>
      <c r="I12" s="43">
        <v>3.44</v>
      </c>
      <c r="J12" s="41">
        <v>18.64</v>
      </c>
      <c r="K12" s="43">
        <v>73</v>
      </c>
    </row>
    <row r="13" spans="2:11">
      <c r="B13" s="9"/>
      <c r="C13" s="69" t="s">
        <v>37</v>
      </c>
      <c r="D13" s="4">
        <v>99</v>
      </c>
      <c r="E13" s="26" t="s">
        <v>52</v>
      </c>
      <c r="F13" s="27">
        <v>70</v>
      </c>
      <c r="G13" s="47">
        <v>0.83</v>
      </c>
      <c r="H13" s="54">
        <v>9.39</v>
      </c>
      <c r="I13" s="54">
        <v>14.69</v>
      </c>
      <c r="J13" s="54">
        <v>20.440000000000001</v>
      </c>
      <c r="K13" s="43">
        <v>215</v>
      </c>
    </row>
    <row r="14" spans="2:11">
      <c r="B14" s="9"/>
      <c r="C14" s="7" t="s">
        <v>42</v>
      </c>
      <c r="D14" s="8" t="s">
        <v>61</v>
      </c>
      <c r="E14" s="22" t="s">
        <v>53</v>
      </c>
      <c r="F14" s="46">
        <v>130</v>
      </c>
      <c r="G14" s="47">
        <v>24.7</v>
      </c>
      <c r="H14" s="66">
        <v>2.81</v>
      </c>
      <c r="I14" s="66">
        <v>8</v>
      </c>
      <c r="J14" s="27">
        <v>28.14</v>
      </c>
      <c r="K14" s="27">
        <v>164</v>
      </c>
    </row>
    <row r="15" spans="2:11">
      <c r="B15" s="9"/>
      <c r="C15" s="7" t="s">
        <v>41</v>
      </c>
      <c r="D15" s="8" t="s">
        <v>36</v>
      </c>
      <c r="E15" s="77" t="s">
        <v>54</v>
      </c>
      <c r="F15" s="46">
        <v>180</v>
      </c>
      <c r="G15" s="47">
        <v>0.32</v>
      </c>
      <c r="H15" s="27">
        <v>0.8</v>
      </c>
      <c r="I15" s="27">
        <v>0.04</v>
      </c>
      <c r="J15" s="2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5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47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20.52</v>
      </c>
      <c r="I18" s="29">
        <f>I11+I12+I13+I14+I15+I16+I17</f>
        <v>30.779999999999998</v>
      </c>
      <c r="J18" s="55">
        <f>J11+J12+J13+J14+J15+J16+J17</f>
        <v>133.32</v>
      </c>
      <c r="K18" s="29">
        <f>K11+K12+K13+K14+K15+K16+K17</f>
        <v>724</v>
      </c>
    </row>
    <row r="19" spans="2:1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5">
        <v>5.6</v>
      </c>
      <c r="I19" s="61">
        <v>6</v>
      </c>
      <c r="J19" s="61">
        <v>12.48</v>
      </c>
      <c r="K19" s="28">
        <v>164</v>
      </c>
    </row>
    <row r="20" spans="2:11">
      <c r="B20" s="9"/>
      <c r="C20" s="7" t="s">
        <v>60</v>
      </c>
      <c r="D20" s="6" t="s">
        <v>59</v>
      </c>
      <c r="E20" s="83" t="s">
        <v>68</v>
      </c>
      <c r="F20" s="59">
        <v>70</v>
      </c>
      <c r="G20" s="37">
        <v>0.05</v>
      </c>
      <c r="H20" s="37">
        <v>1.4</v>
      </c>
      <c r="I20" s="28">
        <v>3.8</v>
      </c>
      <c r="J20" s="61">
        <v>10</v>
      </c>
      <c r="K20" s="28">
        <v>92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270</v>
      </c>
      <c r="G21" s="53"/>
      <c r="H21" s="79">
        <f>H19+H20</f>
        <v>7</v>
      </c>
      <c r="I21" s="29">
        <f>I19+I20</f>
        <v>9.8000000000000007</v>
      </c>
      <c r="J21" s="29">
        <f>J19+J20</f>
        <v>22.48</v>
      </c>
      <c r="K21" s="31">
        <f>K19+K20</f>
        <v>256</v>
      </c>
    </row>
    <row r="22" spans="2:11" ht="18.600000000000001" customHeight="1">
      <c r="B22" s="62"/>
      <c r="C22" s="7" t="s">
        <v>28</v>
      </c>
      <c r="D22" s="6" t="s">
        <v>62</v>
      </c>
      <c r="E22" s="78" t="s">
        <v>56</v>
      </c>
      <c r="F22" s="76">
        <v>50</v>
      </c>
      <c r="G22" s="37">
        <v>0.84</v>
      </c>
      <c r="H22" s="28">
        <v>0.3</v>
      </c>
      <c r="I22" s="28">
        <v>1.4</v>
      </c>
      <c r="J22" s="28">
        <v>3.3</v>
      </c>
      <c r="K22" s="28">
        <v>27</v>
      </c>
    </row>
    <row r="23" spans="2:11" ht="16.8" customHeight="1">
      <c r="B23" s="9"/>
      <c r="C23" s="7" t="s">
        <v>10</v>
      </c>
      <c r="D23" s="6" t="s">
        <v>63</v>
      </c>
      <c r="E23" s="78" t="s">
        <v>57</v>
      </c>
      <c r="F23" s="70">
        <v>200</v>
      </c>
      <c r="G23" s="60">
        <v>0.69</v>
      </c>
      <c r="H23" s="28">
        <v>20.6</v>
      </c>
      <c r="I23" s="61">
        <v>13</v>
      </c>
      <c r="J23" s="61">
        <v>40</v>
      </c>
      <c r="K23" s="28">
        <v>355</v>
      </c>
    </row>
    <row r="24" spans="2:11" ht="17.399999999999999" customHeight="1">
      <c r="B24" s="9"/>
      <c r="C24" s="7" t="s">
        <v>29</v>
      </c>
      <c r="D24" s="82" t="s">
        <v>67</v>
      </c>
      <c r="E24" s="77" t="s">
        <v>58</v>
      </c>
      <c r="F24" s="43">
        <v>180</v>
      </c>
      <c r="G24" s="37"/>
      <c r="H24" s="43">
        <v>0.18</v>
      </c>
      <c r="I24" s="43">
        <v>0.03</v>
      </c>
      <c r="J24" s="43">
        <v>8.3699999999999992</v>
      </c>
      <c r="K24" s="50">
        <v>33</v>
      </c>
    </row>
    <row r="25" spans="2:11" ht="15" customHeight="1">
      <c r="B25" s="9"/>
      <c r="C25" s="7" t="s">
        <v>9</v>
      </c>
      <c r="D25" s="4"/>
      <c r="E25" s="77" t="s">
        <v>19</v>
      </c>
      <c r="F25" s="63">
        <v>20</v>
      </c>
      <c r="G25" s="42"/>
      <c r="H25" s="64">
        <v>0.77</v>
      </c>
      <c r="I25" s="64">
        <v>0.18</v>
      </c>
      <c r="J25" s="64">
        <v>4.95</v>
      </c>
      <c r="K25" s="64">
        <v>23</v>
      </c>
    </row>
    <row r="26" spans="2:11">
      <c r="B26" s="13"/>
      <c r="C26" s="15"/>
      <c r="D26" s="6"/>
      <c r="E26" s="65"/>
      <c r="F26" s="63"/>
      <c r="G26" s="42"/>
      <c r="H26" s="64"/>
      <c r="I26" s="64"/>
      <c r="J26" s="64"/>
      <c r="K26" s="64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21.85</v>
      </c>
      <c r="I27" s="31">
        <f>I22+I23+I24+I25+I26</f>
        <v>14.61</v>
      </c>
      <c r="J27" s="31">
        <f>J22+J23+J24+J25+J26</f>
        <v>56.62</v>
      </c>
      <c r="K27" s="31">
        <f>K22+K23+K24+K25+K26</f>
        <v>438</v>
      </c>
    </row>
    <row r="28" spans="2:11">
      <c r="B28" s="32"/>
      <c r="C28" s="11"/>
      <c r="D28" s="11"/>
      <c r="E28" s="33" t="s">
        <v>27</v>
      </c>
      <c r="F28" s="29">
        <f>F8+F10+F18+F21+F27</f>
        <v>2040</v>
      </c>
      <c r="G28" s="42"/>
      <c r="H28" s="31">
        <f>H8+H10+H18+H21+H27</f>
        <v>59.17</v>
      </c>
      <c r="I28" s="80">
        <f>I8+I10+I18+I21+I27</f>
        <v>68</v>
      </c>
      <c r="J28" s="31">
        <f>J8+J10+J18+J21+J27</f>
        <v>283.33999999999997</v>
      </c>
      <c r="K28" s="31">
        <f>K8+K10+K18+K21+K27</f>
        <v>1879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2024-12-02T03:33:47Z</dcterms:modified>
</cp:coreProperties>
</file>