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H18" i="6"/>
  <c r="F27"/>
  <c r="K27"/>
  <c r="J27"/>
  <c r="I27"/>
  <c r="H27"/>
  <c r="K21"/>
  <c r="J21"/>
  <c r="I21"/>
  <c r="H21"/>
  <c r="F21"/>
  <c r="K18"/>
  <c r="J18"/>
  <c r="I18"/>
  <c r="F18"/>
  <c r="K8"/>
  <c r="J8"/>
  <c r="I8"/>
  <c r="H8"/>
  <c r="I27" i="5"/>
  <c r="I8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<sst xmlns="http://schemas.openxmlformats.org/spreadsheetml/2006/main" count="140" uniqueCount="67">
  <si>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</si>
  <si>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</si>
  <si>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</si>
  <si>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</si>
  <si>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</si>
  <si>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</si>
  <si>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</si>
  <si>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</si>
  <si>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</si>
  <si>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</si>
  <si>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</si>
  <si>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</si>
  <si>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</si>
  <si>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</si>
  <si>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</si>
  <si>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</si>
  <si>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</si>
  <si>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</si>
  <si>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</si>
  <si>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</si>
  <si>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</si>
  <si>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</si>
  <si>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</si>
  <si>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</si>
  <si>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</si>
  <si>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</si>
  <si>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</si>
  <si>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</si>
  <si>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</si>
  <si>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</si>
  <si>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</si>
  <si>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</si>
  <si>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</si>
  <si>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</si>
  <si>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</si>
  <si>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</si>
  <si>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</si>
  <si>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</si>
  <si>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</si>
  <si>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</si>
  <si>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</si>
  <si>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</si>
  <si>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</si>
  <si>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воспитанники от 3 до 7лет</t>
  </si>
  <si>
    <t>№ 20</t>
  </si>
  <si>
    <t>каша манная молочная</t>
  </si>
  <si>
    <t>какао на молоке</t>
  </si>
  <si>
    <t>бутерброд с сыром и маслом</t>
  </si>
  <si>
    <t>апельсины свежие</t>
  </si>
  <si>
    <t>салат "Школьный"</t>
  </si>
  <si>
    <t>суп рыбный из сайры</t>
  </si>
  <si>
    <t>зразы мясные в томатном соусе</t>
  </si>
  <si>
    <t xml:space="preserve">гороховое пюре </t>
  </si>
  <si>
    <t>компот из сухофруктов</t>
  </si>
  <si>
    <t>молоко кипяченое</t>
  </si>
  <si>
    <t>пирог с повидлом</t>
  </si>
  <si>
    <t>огурец свежий или соленый</t>
  </si>
  <si>
    <t>запеканка картофельная с овощами</t>
  </si>
  <si>
    <t>кисель фруктовый</t>
  </si>
  <si>
    <t>гарнир</t>
  </si>
  <si>
    <t>156</t>
  </si>
  <si>
    <t>152</t>
  </si>
  <si>
    <t>275</t>
  </si>
  <si>
    <t>20\5\5</t>
  </si>
  <si>
    <t>256</t>
  </si>
  <si>
    <t>236</t>
  </si>
  <si>
    <t>30\5\5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</si>
</sst>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16" fontId="19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L10" sqref="L10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45709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177</v>
      </c>
      <c r="E5" s="22" t="s">
        <v>45</v>
      </c>
      <c r="F5" s="43">
        <v>160</v>
      </c>
      <c r="G5" s="43">
        <v>0.41</v>
      </c>
      <c r="H5" s="41">
        <v>3.8</v>
      </c>
      <c r="I5" s="41">
        <v>5.9</v>
      </c>
      <c r="J5" s="43">
        <v>17.600000000000001</v>
      </c>
      <c r="K5" s="43">
        <v>138</v>
      </c>
    </row>
    <row r="6" spans="1:15">
      <c r="B6" s="9"/>
      <c r="C6" s="7" t="s">
        <v>29</v>
      </c>
      <c r="D6" s="3">
        <v>264</v>
      </c>
      <c r="E6" s="22" t="s">
        <v>46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2</v>
      </c>
      <c r="E7" s="22" t="s">
        <v>47</v>
      </c>
      <c r="F7" s="68" t="s">
        <v>63</v>
      </c>
      <c r="G7" s="43">
        <v>0.05</v>
      </c>
      <c r="H7" s="41">
        <v>1.1000000000000001</v>
      </c>
      <c r="I7" s="43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3">
        <f>H5+H6+H7</f>
        <v>7.2999999999999989</v>
      </c>
      <c r="I8" s="24">
        <f>I5+I6+I7</f>
        <v>10.45</v>
      </c>
      <c r="J8" s="24">
        <f>J5+J6+J7</f>
        <v>43.05</v>
      </c>
      <c r="K8" s="24">
        <f>K5+K6+K7</f>
        <v>287</v>
      </c>
    </row>
    <row r="9" spans="1:15">
      <c r="B9" s="9" t="s">
        <v>16</v>
      </c>
      <c r="C9" s="7" t="s">
        <v>39</v>
      </c>
      <c r="D9" s="5"/>
      <c r="E9" s="25" t="s">
        <v>48</v>
      </c>
      <c r="F9" s="45">
        <v>190</v>
      </c>
      <c r="G9" s="58">
        <v>60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27</v>
      </c>
      <c r="E11" s="25" t="s">
        <v>49</v>
      </c>
      <c r="F11" s="45">
        <v>40</v>
      </c>
      <c r="G11" s="69">
        <v>1.76</v>
      </c>
      <c r="H11" s="45">
        <v>0.45</v>
      </c>
      <c r="I11" s="45">
        <v>2.25</v>
      </c>
      <c r="J11" s="45">
        <v>2.02</v>
      </c>
      <c r="K11" s="49">
        <v>30</v>
      </c>
    </row>
    <row r="12" spans="1:15">
      <c r="B12" s="9" t="s">
        <v>18</v>
      </c>
      <c r="C12" s="35" t="s">
        <v>10</v>
      </c>
      <c r="D12" s="4"/>
      <c r="E12" s="22" t="s">
        <v>50</v>
      </c>
      <c r="F12" s="44">
        <v>150</v>
      </c>
      <c r="G12" s="37">
        <v>5.4</v>
      </c>
      <c r="H12" s="43">
        <v>1.91</v>
      </c>
      <c r="I12" s="43">
        <v>2.91</v>
      </c>
      <c r="J12" s="43">
        <v>8.5299999999999994</v>
      </c>
      <c r="K12" s="43">
        <v>67</v>
      </c>
    </row>
    <row r="13" spans="1:15">
      <c r="B13" s="9"/>
      <c r="C13" s="70" t="s">
        <v>37</v>
      </c>
      <c r="D13" s="4">
        <v>85</v>
      </c>
      <c r="E13" s="26" t="s">
        <v>51</v>
      </c>
      <c r="F13" s="27">
        <v>50</v>
      </c>
      <c r="G13" s="47">
        <v>0.56999999999999995</v>
      </c>
      <c r="H13" s="54">
        <v>7.13</v>
      </c>
      <c r="I13" s="54">
        <v>9.61</v>
      </c>
      <c r="J13" s="54">
        <v>8.4600000000000009</v>
      </c>
      <c r="K13" s="43">
        <v>100</v>
      </c>
    </row>
    <row r="14" spans="1:15">
      <c r="A14" s="36"/>
      <c r="B14" s="9"/>
      <c r="C14" s="7" t="s">
        <v>59</v>
      </c>
      <c r="D14" s="8" t="s">
        <v>60</v>
      </c>
      <c r="E14" s="22" t="s">
        <v>52</v>
      </c>
      <c r="F14" s="46">
        <v>110</v>
      </c>
      <c r="G14" s="47"/>
      <c r="H14" s="67">
        <v>6.8</v>
      </c>
      <c r="I14" s="27">
        <v>3.47</v>
      </c>
      <c r="J14" s="27">
        <v>30.87</v>
      </c>
      <c r="K14" s="27">
        <v>160</v>
      </c>
    </row>
    <row r="15" spans="1:15" ht="14.4" customHeight="1">
      <c r="A15" s="36"/>
      <c r="B15" s="9"/>
      <c r="C15" s="7" t="s">
        <v>42</v>
      </c>
      <c r="D15" s="8" t="s">
        <v>36</v>
      </c>
      <c r="E15" s="76" t="s">
        <v>53</v>
      </c>
      <c r="F15" s="46">
        <v>150</v>
      </c>
      <c r="G15" s="47">
        <v>0.24</v>
      </c>
      <c r="H15" s="27">
        <v>0.23</v>
      </c>
      <c r="I15" s="27">
        <v>0.01</v>
      </c>
      <c r="J15" s="67">
        <v>7</v>
      </c>
      <c r="K15" s="27">
        <v>27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20.369999999999997</v>
      </c>
      <c r="I18" s="29">
        <f>I11+I12+I13+I14+I15+I16+I17</f>
        <v>18.729999999999997</v>
      </c>
      <c r="J18" s="55">
        <f>J11+J12+J13+J14+J15+J16+J17</f>
        <v>80.03</v>
      </c>
      <c r="K18" s="29">
        <f>K11+K12+K13+K14+K15+K16+K17</f>
        <v>488</v>
      </c>
    </row>
    <row r="19" spans="1:16" ht="16.2" customHeight="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0.78</v>
      </c>
      <c r="H19" s="53">
        <v>4.0999999999999996</v>
      </c>
      <c r="I19" s="28">
        <v>4.5999999999999996</v>
      </c>
      <c r="J19" s="62">
        <v>6.4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 t="s">
        <v>65</v>
      </c>
      <c r="E20" s="77" t="s">
        <v>55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5.1999999999999993</v>
      </c>
      <c r="I21" s="29">
        <f>I19+I20</f>
        <v>6.85</v>
      </c>
      <c r="J21" s="29">
        <f>J19+J20</f>
        <v>21.65</v>
      </c>
      <c r="K21" s="31">
        <f>K19+K20</f>
        <v>200</v>
      </c>
    </row>
    <row r="22" spans="1:16" ht="14.4" customHeight="1">
      <c r="B22" s="63"/>
      <c r="C22" s="7" t="s">
        <v>39</v>
      </c>
      <c r="D22" s="6"/>
      <c r="E22" s="77" t="s">
        <v>56</v>
      </c>
      <c r="F22" s="60">
        <v>40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 t="s">
        <v>61</v>
      </c>
      <c r="E23" s="77" t="s">
        <v>57</v>
      </c>
      <c r="F23" s="71">
        <v>160</v>
      </c>
      <c r="G23" s="37">
        <v>13.2</v>
      </c>
      <c r="H23" s="28">
        <v>4.5999999999999996</v>
      </c>
      <c r="I23" s="62">
        <v>9.8800000000000008</v>
      </c>
      <c r="J23" s="28">
        <v>34.049999999999997</v>
      </c>
      <c r="K23" s="28">
        <v>226</v>
      </c>
    </row>
    <row r="24" spans="1:16" ht="15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18.899999999999999</v>
      </c>
      <c r="K24" s="50">
        <v>73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4.95</v>
      </c>
      <c r="K25" s="65">
        <v>47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6.8999999999999995</v>
      </c>
      <c r="I27" s="31">
        <f>I22+I23+I24+I25+I26</f>
        <v>10.37</v>
      </c>
      <c r="J27" s="31">
        <f>J22+J23+J24+J25+J26</f>
        <v>60.18</v>
      </c>
      <c r="K27" s="31">
        <f>K22+K23+K24+K25+K26</f>
        <v>360</v>
      </c>
    </row>
    <row r="28" spans="1:16">
      <c r="B28" s="32"/>
      <c r="C28" s="11"/>
      <c r="D28" s="11"/>
      <c r="E28" s="33" t="s">
        <v>27</v>
      </c>
      <c r="F28" s="29">
        <f>F8+F10+F18+F21+F27</f>
        <v>1750</v>
      </c>
      <c r="G28" s="42"/>
      <c r="H28" s="31">
        <f>H8+H10+H18+H21+H27</f>
        <v>40.669999999999995</v>
      </c>
      <c r="I28" s="31">
        <f>I8+I10+I18+I21+I27</f>
        <v>46.599999999999994</v>
      </c>
      <c r="J28" s="31">
        <f>J8+J10+J18+J21+J27</f>
        <v>213.01000000000002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topLeftCell="A2"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45681</v>
      </c>
    </row>
    <row r="3" spans="2:11">
      <c r="B3" s="13"/>
      <c r="C3" s="18"/>
      <c r="D3" s="10"/>
      <c r="E3" s="78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177</v>
      </c>
      <c r="E5" s="22" t="s">
        <v>45</v>
      </c>
      <c r="F5" s="43">
        <v>180</v>
      </c>
      <c r="G5" s="43">
        <v>0.55000000000000004</v>
      </c>
      <c r="H5" s="41">
        <v>5</v>
      </c>
      <c r="I5" s="41">
        <v>7.8</v>
      </c>
      <c r="J5" s="43">
        <v>23.4</v>
      </c>
      <c r="K5" s="43">
        <v>184</v>
      </c>
    </row>
    <row r="6" spans="2:11">
      <c r="B6" s="9"/>
      <c r="C6" s="7" t="s">
        <v>29</v>
      </c>
      <c r="D6" s="3">
        <v>264</v>
      </c>
      <c r="E6" s="22" t="s">
        <v>46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2</v>
      </c>
      <c r="E7" s="22" t="s">
        <v>47</v>
      </c>
      <c r="F7" s="74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9.08</v>
      </c>
      <c r="I8" s="24">
        <f>I5+I6+I7</f>
        <v>14.34</v>
      </c>
      <c r="J8" s="73">
        <f>J5+J6+J7</f>
        <v>54</v>
      </c>
      <c r="K8" s="24">
        <f>K5+K6+K7</f>
        <v>379</v>
      </c>
    </row>
    <row r="9" spans="2:11">
      <c r="B9" s="9" t="s">
        <v>16</v>
      </c>
      <c r="C9" s="7" t="s">
        <v>39</v>
      </c>
      <c r="D9" s="5"/>
      <c r="E9" s="25" t="s">
        <v>48</v>
      </c>
      <c r="F9" s="45">
        <v>200</v>
      </c>
      <c r="G9" s="58">
        <v>60</v>
      </c>
      <c r="H9" s="45">
        <v>1.8</v>
      </c>
      <c r="I9" s="45">
        <v>0.4</v>
      </c>
      <c r="J9" s="45">
        <v>16.2</v>
      </c>
      <c r="K9" s="45">
        <v>86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1.8</v>
      </c>
      <c r="I10" s="48">
        <v>0.4</v>
      </c>
      <c r="J10" s="48">
        <v>16.2</v>
      </c>
      <c r="K10" s="48">
        <v>86</v>
      </c>
    </row>
    <row r="11" spans="2:11">
      <c r="B11" s="9"/>
      <c r="C11" s="34" t="s">
        <v>28</v>
      </c>
      <c r="D11" s="5">
        <v>27</v>
      </c>
      <c r="E11" s="25" t="s">
        <v>49</v>
      </c>
      <c r="F11" s="45">
        <v>60</v>
      </c>
      <c r="G11" s="69">
        <v>2.64</v>
      </c>
      <c r="H11" s="45">
        <v>0.9</v>
      </c>
      <c r="I11" s="45">
        <v>4.5</v>
      </c>
      <c r="J11" s="58">
        <v>4</v>
      </c>
      <c r="K11" s="49">
        <v>60</v>
      </c>
    </row>
    <row r="12" spans="2:11">
      <c r="B12" s="9" t="s">
        <v>18</v>
      </c>
      <c r="C12" s="35" t="s">
        <v>10</v>
      </c>
      <c r="D12" s="4"/>
      <c r="E12" s="22" t="s">
        <v>50</v>
      </c>
      <c r="F12" s="44">
        <v>200</v>
      </c>
      <c r="G12" s="37">
        <v>6.6</v>
      </c>
      <c r="H12" s="43">
        <v>9.84</v>
      </c>
      <c r="I12" s="43">
        <v>1.76</v>
      </c>
      <c r="J12" s="43">
        <v>19.440000000000001</v>
      </c>
      <c r="K12" s="43">
        <v>70</v>
      </c>
    </row>
    <row r="13" spans="2:11">
      <c r="B13" s="9"/>
      <c r="C13" s="70" t="s">
        <v>37</v>
      </c>
      <c r="D13" s="4">
        <v>85</v>
      </c>
      <c r="E13" s="26" t="s">
        <v>51</v>
      </c>
      <c r="F13" s="27">
        <v>70</v>
      </c>
      <c r="G13" s="47">
        <v>0.66</v>
      </c>
      <c r="H13" s="54">
        <v>10.050000000000001</v>
      </c>
      <c r="I13" s="54">
        <v>12.2</v>
      </c>
      <c r="J13" s="54">
        <v>20.75</v>
      </c>
      <c r="K13" s="43">
        <v>118</v>
      </c>
    </row>
    <row r="14" spans="2:11">
      <c r="B14" s="9"/>
      <c r="C14" s="7" t="s">
        <v>59</v>
      </c>
      <c r="D14" s="8" t="s">
        <v>60</v>
      </c>
      <c r="E14" s="22" t="s">
        <v>52</v>
      </c>
      <c r="F14" s="46">
        <v>130</v>
      </c>
      <c r="G14" s="47"/>
      <c r="H14" s="27">
        <v>4.25</v>
      </c>
      <c r="I14" s="27">
        <v>3.37</v>
      </c>
      <c r="J14" s="27">
        <v>25.85</v>
      </c>
      <c r="K14" s="27">
        <v>158</v>
      </c>
    </row>
    <row r="15" spans="2:11">
      <c r="B15" s="9"/>
      <c r="C15" s="7" t="s">
        <v>42</v>
      </c>
      <c r="D15" s="8" t="s">
        <v>36</v>
      </c>
      <c r="E15" s="76" t="s">
        <v>53</v>
      </c>
      <c r="F15" s="46">
        <v>180</v>
      </c>
      <c r="G15" s="47">
        <v>1.36</v>
      </c>
      <c r="H15" s="27">
        <v>0.8</v>
      </c>
      <c r="I15" s="27">
        <v>0.04</v>
      </c>
      <c r="J15" s="6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31.029999999999998</v>
      </c>
      <c r="I18" s="29">
        <f>I11+I12+I13+I14+I15+I16+I17</f>
        <v>22.88</v>
      </c>
      <c r="J18" s="55">
        <f>J11+J12+J13+J14+J15+J16+J17</f>
        <v>133.83999999999997</v>
      </c>
      <c r="K18" s="29">
        <f>K11+K12+K13+K14+K15+K16+K17</f>
        <v>658</v>
      </c>
    </row>
    <row r="19" spans="2:1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0.91</v>
      </c>
      <c r="H19" s="53">
        <v>5.6</v>
      </c>
      <c r="I19" s="28">
        <v>6.4</v>
      </c>
      <c r="J19" s="62">
        <v>9.6</v>
      </c>
      <c r="K19" s="28">
        <v>150</v>
      </c>
    </row>
    <row r="20" spans="2:11">
      <c r="B20" s="9"/>
      <c r="C20" s="14" t="s">
        <v>41</v>
      </c>
      <c r="D20" s="6" t="s">
        <v>65</v>
      </c>
      <c r="E20" s="77" t="s">
        <v>55</v>
      </c>
      <c r="F20" s="59">
        <v>70</v>
      </c>
      <c r="G20" s="37">
        <v>0.05</v>
      </c>
      <c r="H20" s="37">
        <v>1.54</v>
      </c>
      <c r="I20" s="28">
        <v>0.36</v>
      </c>
      <c r="J20" s="28">
        <v>18.45</v>
      </c>
      <c r="K20" s="28">
        <v>111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29">
        <f>H19+H20</f>
        <v>7.14</v>
      </c>
      <c r="I21" s="29">
        <f>I19+I20</f>
        <v>6.7600000000000007</v>
      </c>
      <c r="J21" s="29">
        <f>J19+J20</f>
        <v>28.049999999999997</v>
      </c>
      <c r="K21" s="31">
        <f>K19+K20</f>
        <v>261</v>
      </c>
    </row>
    <row r="22" spans="2:11" ht="18.600000000000001" customHeight="1">
      <c r="B22" s="63"/>
      <c r="C22" s="7" t="s">
        <v>39</v>
      </c>
      <c r="D22" s="6"/>
      <c r="E22" s="77" t="s">
        <v>56</v>
      </c>
      <c r="F22" s="60">
        <v>50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 t="s">
        <v>61</v>
      </c>
      <c r="E23" s="77" t="s">
        <v>57</v>
      </c>
      <c r="F23" s="71">
        <v>200</v>
      </c>
      <c r="G23" s="37">
        <v>24.2</v>
      </c>
      <c r="H23" s="28">
        <v>8.1999999999999993</v>
      </c>
      <c r="I23" s="62">
        <v>13.5</v>
      </c>
      <c r="J23" s="28">
        <v>29.31</v>
      </c>
      <c r="K23" s="28">
        <v>308</v>
      </c>
    </row>
    <row r="24" spans="2:11" ht="17.399999999999999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10.9</v>
      </c>
      <c r="K24" s="50">
        <v>73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10.5</v>
      </c>
      <c r="I27" s="31">
        <f>I22+I23+I24+I25+I26</f>
        <v>13.989999999999998</v>
      </c>
      <c r="J27" s="31">
        <f>J22+J23+J24+J25+J26</f>
        <v>52.39</v>
      </c>
      <c r="K27" s="31">
        <f>K22+K23+K24+K25+K26</f>
        <v>442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59.55</v>
      </c>
      <c r="I28" s="31">
        <f>I8+I10+I18+I21+I27</f>
        <v>58.36999999999999</v>
      </c>
      <c r="J28" s="31">
        <f>J8+J10+J18+J21+J27</f>
        <v>284.47999999999996</v>
      </c>
      <c r="K28" s="31">
        <f>K8+K10+K18+K21+K27</f>
        <v>1826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2025-01-31T02:26:00Z</dcterms:modified>
</cp:coreProperties>
</file>