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5"/>
  <c r="J26"/>
  <c r="I26"/>
  <c r="H26"/>
  <c r="F26"/>
  <c r="K20"/>
  <c r="J20"/>
  <c r="I20"/>
  <c r="H20"/>
  <c r="F20"/>
  <c r="K17"/>
  <c r="J17"/>
  <c r="I17"/>
  <c r="H17"/>
  <c r="F17"/>
  <c r="F27" s="1"/>
  <c r="K8"/>
  <c r="K27" s="1"/>
  <c r="J8"/>
  <c r="J27" s="1"/>
  <c r="I8"/>
  <c r="I27" s="1"/>
  <c r="H8"/>
  <c r="H27" s="1"/>
  <c r="K26" i="6"/>
  <c r="J26"/>
  <c r="I26"/>
  <c r="H26"/>
  <c r="F26"/>
  <c r="K20"/>
  <c r="J20"/>
  <c r="I20"/>
  <c r="H20"/>
  <c r="F20"/>
  <c r="K17"/>
  <c r="J17"/>
  <c r="I17"/>
  <c r="H17"/>
  <c r="F17"/>
  <c r="K8"/>
  <c r="J8"/>
  <c r="I8"/>
  <c r="H8"/>
  <c r="K27" l="1"/>
  <c r="J27"/>
  <c r="I27"/>
  <c r="H27"/>
  <c r="F27"/>
</calcChain>
</file>

<file path=xl/sharedStrings.xml><?xml version="1.0" encoding="utf-8"?>
<sst xmlns="http://schemas.openxmlformats.org/spreadsheetml/2006/main" count="188" uniqueCount="112">
  <si>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</si>
  <si>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</si>
  <si>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</si>
  <si>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</si>
  <si>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</si>
  <si>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</si>
  <si>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</si>
  <si>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</si>
  <si>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</si>
  <si>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</si>
  <si>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</si>
  <si>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</si>
  <si>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</si>
  <si>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</si>
  <si>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</si>
  <si>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</si>
  <si>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</si>
  <si>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</si>
  <si>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</si>
  <si>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</si>
  <si>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</si>
  <si>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</si>
  <si>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</si>
  <si>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</si>
  <si>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</si>
  <si>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</si>
  <si>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</si>
  <si>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</si>
  <si>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</si>
  <si>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</si>
  <si>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</si>
  <si>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</si>
  <si>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</si>
  <si>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</si>
  <si>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</si>
  <si>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268</t>
  </si>
  <si>
    <t>2 блюдо</t>
  </si>
  <si>
    <t>напиток</t>
  </si>
  <si>
    <t>гарнир</t>
  </si>
  <si>
    <t>20</t>
  </si>
  <si>
    <t>№ 4 из 20-дн меню</t>
  </si>
  <si>
    <t>воспитанники  от 1,5 - 3 лет</t>
  </si>
  <si>
    <t xml:space="preserve">каша ячневая  молочная </t>
  </si>
  <si>
    <t>чай с сахаром и лимоном</t>
  </si>
  <si>
    <t>бутерброд с сыром и маслом</t>
  </si>
  <si>
    <t>20/5/5</t>
  </si>
  <si>
    <t>апельсин свежий</t>
  </si>
  <si>
    <t>салат с квашеной капусты</t>
  </si>
  <si>
    <t>10,7</t>
  </si>
  <si>
    <t>суп крестьянский с крупой</t>
  </si>
  <si>
    <t>4,8</t>
  </si>
  <si>
    <t>жаркое по домашнему</t>
  </si>
  <si>
    <t>6,27</t>
  </si>
  <si>
    <t>компот из кураги</t>
  </si>
  <si>
    <t>150</t>
  </si>
  <si>
    <t>1,36</t>
  </si>
  <si>
    <t>40</t>
  </si>
  <si>
    <t>молоч напиток</t>
  </si>
  <si>
    <t>кефир</t>
  </si>
  <si>
    <t>0,56</t>
  </si>
  <si>
    <t>5,74</t>
  </si>
  <si>
    <t>кондитер изд</t>
  </si>
  <si>
    <t>вафли</t>
  </si>
  <si>
    <t>12</t>
  </si>
  <si>
    <t>0,66</t>
  </si>
  <si>
    <t>помидоры свежие или в с/с</t>
  </si>
  <si>
    <t>79</t>
  </si>
  <si>
    <t>котлета рыбная</t>
  </si>
  <si>
    <t>0,08</t>
  </si>
  <si>
    <t>свекла тушеная</t>
  </si>
  <si>
    <t>110</t>
  </si>
  <si>
    <t>2,85</t>
  </si>
  <si>
    <t>5,7</t>
  </si>
  <si>
    <t>6,2</t>
  </si>
  <si>
    <t>30,9</t>
  </si>
  <si>
    <t>164</t>
  </si>
  <si>
    <t>270</t>
  </si>
  <si>
    <t>напиток фруктовый</t>
  </si>
  <si>
    <t>180</t>
  </si>
  <si>
    <t>2,23</t>
  </si>
  <si>
    <t>0,01</t>
  </si>
  <si>
    <t>15,12</t>
  </si>
  <si>
    <t>54</t>
  </si>
  <si>
    <t>0,40</t>
  </si>
  <si>
    <t>4,95</t>
  </si>
  <si>
    <t>24</t>
  </si>
  <si>
    <t>приложение 3</t>
  </si>
  <si>
    <t>25,0</t>
  </si>
  <si>
    <t>воспитанники  от 3 - 7 лет</t>
  </si>
  <si>
    <t>30/5/5</t>
  </si>
  <si>
    <t>30</t>
  </si>
  <si>
    <t>50</t>
  </si>
  <si>
    <t>230</t>
  </si>
  <si>
    <t>130</t>
  </si>
  <si>
    <t>16,1</t>
  </si>
  <si>
    <t>8,0</t>
  </si>
  <si>
    <t>9,4</t>
  </si>
  <si>
    <t>0,32</t>
  </si>
  <si>
    <t>34,95</t>
  </si>
  <si>
    <t>3,80</t>
  </si>
  <si>
    <t>2,33</t>
  </si>
  <si>
    <t>7,0</t>
  </si>
  <si>
    <t>1,1</t>
  </si>
  <si>
    <t>5,85</t>
  </si>
  <si>
    <t>6,15</t>
  </si>
  <si>
    <t>0,36</t>
  </si>
  <si>
    <t>7,22</t>
  </si>
  <si>
    <t>5,9</t>
  </si>
  <si>
    <t>165</t>
  </si>
  <si>
    <t>58</t>
  </si>
  <si>
    <t>47</t>
  </si>
  <si>
    <t>19,6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</si>
</sst>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3" borderId="4" xfId="0" applyFont="1" applyFill="1" applyBorder="1"/>
    <xf numFmtId="0" fontId="8" fillId="3" borderId="4" xfId="0" applyFont="1" applyFill="1" applyBorder="1"/>
    <xf numFmtId="0" fontId="8" fillId="3" borderId="4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0" borderId="3" xfId="0" applyFont="1" applyBorder="1"/>
    <xf numFmtId="0" fontId="0" fillId="0" borderId="11" xfId="0" applyBorder="1"/>
    <xf numFmtId="0" fontId="0" fillId="0" borderId="0" xfId="0" applyBorder="1"/>
    <xf numFmtId="0" fontId="10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/>
    <xf numFmtId="0" fontId="4" fillId="3" borderId="4" xfId="0" applyFont="1" applyFill="1" applyBorder="1"/>
    <xf numFmtId="49" fontId="7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3" fillId="2" borderId="3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3" borderId="4" xfId="0" applyFill="1" applyBorder="1" applyAlignment="1">
      <alignment horizontal="center"/>
    </xf>
    <xf numFmtId="0" fontId="3" fillId="2" borderId="8" xfId="0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9" fillId="2" borderId="4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3" borderId="3" xfId="0" applyFont="1" applyFill="1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>
      <alignment horizontal="center"/>
    </xf>
    <xf numFmtId="0" fontId="3" fillId="2" borderId="6" xfId="0" applyFont="1" applyFill="1" applyBorder="1" applyAlignment="1" applyProtection="1">
      <alignment wrapText="1"/>
      <protection locked="0"/>
    </xf>
    <xf numFmtId="0" fontId="3" fillId="3" borderId="9" xfId="0" applyFont="1" applyFill="1" applyBorder="1"/>
    <xf numFmtId="49" fontId="3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14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I1" s="76"/>
    </row>
    <row r="2" spans="1:15">
      <c r="B2" s="12"/>
      <c r="C2" s="1" t="s">
        <v>13</v>
      </c>
      <c r="D2" s="1" t="s">
        <v>34</v>
      </c>
      <c r="E2" s="2"/>
      <c r="F2" s="10"/>
      <c r="G2" s="41" t="s">
        <v>0</v>
      </c>
      <c r="H2" s="41" t="s">
        <v>40</v>
      </c>
      <c r="J2" s="10"/>
      <c r="K2" s="77">
        <v>45743</v>
      </c>
    </row>
    <row r="3" spans="1:15">
      <c r="B3" s="13"/>
      <c r="C3" s="18"/>
      <c r="D3" s="10"/>
      <c r="E3" s="41" t="s">
        <v>41</v>
      </c>
      <c r="F3" s="10"/>
      <c r="G3" s="10"/>
      <c r="H3" s="10"/>
      <c r="I3" s="10"/>
      <c r="J3" s="10"/>
      <c r="K3" s="14"/>
    </row>
    <row r="4" spans="1:15">
      <c r="B4" s="9" t="s">
        <v>15</v>
      </c>
      <c r="C4" s="60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/>
      <c r="C5" s="7" t="s">
        <v>30</v>
      </c>
      <c r="D5" s="3">
        <v>171</v>
      </c>
      <c r="E5" s="42" t="s">
        <v>42</v>
      </c>
      <c r="F5" s="4">
        <v>160</v>
      </c>
      <c r="G5" s="4">
        <v>0.37</v>
      </c>
      <c r="H5" s="4">
        <v>4.3</v>
      </c>
      <c r="I5" s="4">
        <v>5.7</v>
      </c>
      <c r="J5" s="4">
        <v>27.6</v>
      </c>
      <c r="K5" s="4">
        <v>184</v>
      </c>
    </row>
    <row r="6" spans="1:15">
      <c r="B6" s="9"/>
      <c r="C6" s="7" t="s">
        <v>29</v>
      </c>
      <c r="D6" s="3">
        <v>260</v>
      </c>
      <c r="E6" s="22" t="s">
        <v>43</v>
      </c>
      <c r="F6" s="4">
        <v>160</v>
      </c>
      <c r="G6" s="4">
        <v>0.84</v>
      </c>
      <c r="H6" s="4">
        <v>0.1</v>
      </c>
      <c r="I6" s="4">
        <v>0.03</v>
      </c>
      <c r="J6" s="4">
        <v>4.7</v>
      </c>
      <c r="K6" s="4">
        <v>19</v>
      </c>
    </row>
    <row r="7" spans="1:15">
      <c r="B7" s="9"/>
      <c r="C7" s="7" t="s">
        <v>31</v>
      </c>
      <c r="D7" s="3">
        <v>2</v>
      </c>
      <c r="E7" s="42" t="s">
        <v>44</v>
      </c>
      <c r="F7" s="43" t="s">
        <v>45</v>
      </c>
      <c r="G7" s="4"/>
      <c r="H7" s="4">
        <v>1.6</v>
      </c>
      <c r="I7" s="4">
        <v>2.9</v>
      </c>
      <c r="J7" s="4">
        <v>10.7</v>
      </c>
      <c r="K7" s="4">
        <v>62</v>
      </c>
      <c r="O7" s="35"/>
    </row>
    <row r="8" spans="1:15">
      <c r="B8" s="13"/>
      <c r="C8" s="15"/>
      <c r="D8" s="20"/>
      <c r="E8" s="23" t="s">
        <v>11</v>
      </c>
      <c r="F8" s="24">
        <v>350</v>
      </c>
      <c r="G8" s="44"/>
      <c r="H8" s="45">
        <f>H5+H6+H7</f>
        <v>6</v>
      </c>
      <c r="I8" s="44">
        <f>I5+I6+I7</f>
        <v>8.6300000000000008</v>
      </c>
      <c r="J8" s="46">
        <f>J5+J6+J7</f>
        <v>43</v>
      </c>
      <c r="K8" s="44">
        <f>K5+K6+K7</f>
        <v>265</v>
      </c>
    </row>
    <row r="9" spans="1:15">
      <c r="B9" s="9" t="s">
        <v>16</v>
      </c>
      <c r="C9" s="7" t="s">
        <v>86</v>
      </c>
      <c r="D9" s="5"/>
      <c r="E9" s="25" t="s">
        <v>46</v>
      </c>
      <c r="F9" s="5">
        <v>190</v>
      </c>
      <c r="G9" s="5">
        <v>60</v>
      </c>
      <c r="H9" s="5">
        <v>0.9</v>
      </c>
      <c r="I9" s="5">
        <v>0.2</v>
      </c>
      <c r="J9" s="5">
        <v>8.1</v>
      </c>
      <c r="K9" s="5">
        <v>70</v>
      </c>
    </row>
    <row r="10" spans="1:15">
      <c r="B10" s="13" t="s">
        <v>17</v>
      </c>
      <c r="C10" s="21"/>
      <c r="D10" s="6"/>
      <c r="E10" s="23" t="s">
        <v>12</v>
      </c>
      <c r="F10" s="44">
        <v>190</v>
      </c>
      <c r="G10" s="4"/>
      <c r="H10" s="47">
        <v>0.9</v>
      </c>
      <c r="I10" s="47">
        <v>0.2</v>
      </c>
      <c r="J10" s="47">
        <v>8.1</v>
      </c>
      <c r="K10" s="47">
        <v>70</v>
      </c>
    </row>
    <row r="11" spans="1:15">
      <c r="B11" s="9"/>
      <c r="C11" s="48" t="s">
        <v>28</v>
      </c>
      <c r="D11" s="5">
        <v>9</v>
      </c>
      <c r="E11" s="25" t="s">
        <v>47</v>
      </c>
      <c r="F11" s="5">
        <v>40</v>
      </c>
      <c r="G11" s="49" t="s">
        <v>48</v>
      </c>
      <c r="H11" s="5">
        <v>0.6</v>
      </c>
      <c r="I11" s="37">
        <v>2</v>
      </c>
      <c r="J11" s="50">
        <v>3</v>
      </c>
      <c r="K11" s="51">
        <v>33</v>
      </c>
    </row>
    <row r="12" spans="1:15">
      <c r="B12" s="9" t="s">
        <v>18</v>
      </c>
      <c r="C12" s="52" t="s">
        <v>10</v>
      </c>
      <c r="D12" s="4">
        <v>61</v>
      </c>
      <c r="E12" s="22" t="s">
        <v>49</v>
      </c>
      <c r="F12" s="4">
        <v>150</v>
      </c>
      <c r="G12" s="53" t="s">
        <v>50</v>
      </c>
      <c r="H12" s="4">
        <v>1.3</v>
      </c>
      <c r="I12" s="4">
        <v>3.4</v>
      </c>
      <c r="J12" s="4">
        <v>9.5</v>
      </c>
      <c r="K12" s="4">
        <v>66</v>
      </c>
    </row>
    <row r="13" spans="1:15">
      <c r="B13" s="9"/>
      <c r="C13" s="54" t="s">
        <v>36</v>
      </c>
      <c r="D13" s="55">
        <v>91</v>
      </c>
      <c r="E13" s="26" t="s">
        <v>51</v>
      </c>
      <c r="F13" s="27">
        <v>160</v>
      </c>
      <c r="G13" s="56" t="s">
        <v>52</v>
      </c>
      <c r="H13" s="55">
        <v>10.8</v>
      </c>
      <c r="I13" s="55">
        <v>15.9</v>
      </c>
      <c r="J13" s="55">
        <v>20.5</v>
      </c>
      <c r="K13" s="4">
        <v>231</v>
      </c>
    </row>
    <row r="14" spans="1:15">
      <c r="A14" s="33"/>
      <c r="B14" s="33"/>
      <c r="C14" s="57" t="s">
        <v>37</v>
      </c>
      <c r="D14" s="56" t="s">
        <v>35</v>
      </c>
      <c r="E14" s="58" t="s">
        <v>53</v>
      </c>
      <c r="F14" s="53" t="s">
        <v>54</v>
      </c>
      <c r="G14" s="56" t="s">
        <v>55</v>
      </c>
      <c r="H14" s="27">
        <v>0.42</v>
      </c>
      <c r="I14" s="27">
        <v>0.02</v>
      </c>
      <c r="J14" s="27">
        <v>12.36</v>
      </c>
      <c r="K14" s="27">
        <v>60</v>
      </c>
    </row>
    <row r="15" spans="1:15" ht="14.4" customHeight="1">
      <c r="A15" s="33"/>
      <c r="C15" s="59" t="s">
        <v>9</v>
      </c>
      <c r="D15" s="53"/>
      <c r="E15" s="58" t="s">
        <v>19</v>
      </c>
      <c r="F15" s="53" t="s">
        <v>39</v>
      </c>
      <c r="G15" s="60"/>
      <c r="H15" s="28">
        <v>0.77</v>
      </c>
      <c r="I15" s="28">
        <v>0.08</v>
      </c>
      <c r="J15" s="28">
        <v>4.95</v>
      </c>
      <c r="K15" s="28">
        <v>24</v>
      </c>
    </row>
    <row r="16" spans="1:15" ht="16.8" customHeight="1">
      <c r="A16" s="33"/>
      <c r="B16" s="9"/>
      <c r="C16" s="7" t="s">
        <v>9</v>
      </c>
      <c r="D16" s="8"/>
      <c r="E16" s="61" t="s">
        <v>20</v>
      </c>
      <c r="F16" s="49" t="s">
        <v>56</v>
      </c>
      <c r="G16" s="6"/>
      <c r="H16" s="28">
        <v>3.08</v>
      </c>
      <c r="I16" s="28">
        <v>0.4</v>
      </c>
      <c r="J16" s="28">
        <v>18.2</v>
      </c>
      <c r="K16" s="28">
        <v>80</v>
      </c>
      <c r="O16" s="35"/>
    </row>
    <row r="17" spans="1:16" ht="15.6" customHeight="1">
      <c r="A17" s="33"/>
      <c r="B17" s="9"/>
      <c r="C17" s="7"/>
      <c r="D17" s="49"/>
      <c r="E17" s="23" t="s">
        <v>21</v>
      </c>
      <c r="F17" s="62">
        <f>F11+F12+F13+F14+F15+F16</f>
        <v>560</v>
      </c>
      <c r="G17" s="49"/>
      <c r="H17" s="29">
        <f>H11+H12+H13+H14+H15+H16</f>
        <v>16.97</v>
      </c>
      <c r="I17" s="63">
        <f>I11+I12+I13+I14+I15+I16</f>
        <v>21.799999999999997</v>
      </c>
      <c r="J17" s="64">
        <f>J11+J12+J13+J14+J15+J16</f>
        <v>68.510000000000005</v>
      </c>
      <c r="K17" s="29">
        <f>K11+K12+K13+K14+K15+K16</f>
        <v>494</v>
      </c>
    </row>
    <row r="18" spans="1:16">
      <c r="A18" s="33"/>
      <c r="B18" s="65" t="s">
        <v>22</v>
      </c>
      <c r="C18" s="66" t="s">
        <v>57</v>
      </c>
      <c r="D18" s="6"/>
      <c r="E18" s="58" t="s">
        <v>58</v>
      </c>
      <c r="F18" s="53" t="s">
        <v>24</v>
      </c>
      <c r="G18" s="53" t="s">
        <v>59</v>
      </c>
      <c r="H18" s="53" t="s">
        <v>60</v>
      </c>
      <c r="I18" s="28">
        <v>6.56</v>
      </c>
      <c r="J18" s="38">
        <v>12.3</v>
      </c>
      <c r="K18" s="28">
        <v>120</v>
      </c>
    </row>
    <row r="19" spans="1:16" ht="16.2" customHeight="1">
      <c r="B19" s="65"/>
      <c r="C19" s="14" t="s">
        <v>61</v>
      </c>
      <c r="D19" s="6"/>
      <c r="E19" s="58" t="s">
        <v>62</v>
      </c>
      <c r="F19" s="53" t="s">
        <v>63</v>
      </c>
      <c r="G19" s="53"/>
      <c r="H19" s="53" t="s">
        <v>64</v>
      </c>
      <c r="I19" s="28">
        <v>0.27</v>
      </c>
      <c r="J19" s="28">
        <v>8.64</v>
      </c>
      <c r="K19" s="28">
        <v>80</v>
      </c>
      <c r="N19" t="s">
        <v>32</v>
      </c>
    </row>
    <row r="20" spans="1:16" ht="15.6" customHeight="1">
      <c r="B20" s="9"/>
      <c r="C20" s="14"/>
      <c r="D20" s="6"/>
      <c r="E20" s="23" t="s">
        <v>23</v>
      </c>
      <c r="F20" s="62">
        <f>F18+F19</f>
        <v>212</v>
      </c>
      <c r="G20" s="53"/>
      <c r="H20" s="39">
        <f>H18+H19</f>
        <v>6.4</v>
      </c>
      <c r="I20" s="29">
        <f>I18+I19</f>
        <v>6.83</v>
      </c>
      <c r="J20" s="29">
        <f>J18+J19</f>
        <v>20.94</v>
      </c>
      <c r="K20" s="30">
        <f>K18+K19</f>
        <v>200</v>
      </c>
    </row>
    <row r="21" spans="1:16">
      <c r="B21" s="65" t="s">
        <v>25</v>
      </c>
      <c r="C21" s="7" t="s">
        <v>86</v>
      </c>
      <c r="D21" s="6"/>
      <c r="E21" s="58" t="s">
        <v>65</v>
      </c>
      <c r="F21" s="67">
        <v>40</v>
      </c>
      <c r="G21" s="78" t="s">
        <v>87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1:16" ht="14.4" customHeight="1">
      <c r="B22" s="65"/>
      <c r="C22" s="14" t="s">
        <v>10</v>
      </c>
      <c r="D22" s="6" t="s">
        <v>66</v>
      </c>
      <c r="E22" s="22" t="s">
        <v>67</v>
      </c>
      <c r="F22" s="4">
        <v>50</v>
      </c>
      <c r="G22" s="53" t="s">
        <v>68</v>
      </c>
      <c r="H22" s="4">
        <v>4.3</v>
      </c>
      <c r="I22" s="4">
        <v>5.15</v>
      </c>
      <c r="J22" s="4">
        <v>10.9</v>
      </c>
      <c r="K22" s="68">
        <v>94</v>
      </c>
    </row>
    <row r="23" spans="1:16">
      <c r="B23" s="9"/>
      <c r="C23" s="66" t="s">
        <v>38</v>
      </c>
      <c r="D23" s="4">
        <v>138</v>
      </c>
      <c r="E23" s="69" t="s">
        <v>69</v>
      </c>
      <c r="F23" s="56" t="s">
        <v>70</v>
      </c>
      <c r="G23" s="53" t="s">
        <v>71</v>
      </c>
      <c r="H23" s="56" t="s">
        <v>72</v>
      </c>
      <c r="I23" s="56" t="s">
        <v>73</v>
      </c>
      <c r="J23" s="56" t="s">
        <v>74</v>
      </c>
      <c r="K23" s="56" t="s">
        <v>75</v>
      </c>
    </row>
    <row r="24" spans="1:16" ht="15" customHeight="1">
      <c r="B24" s="9"/>
      <c r="C24" s="70" t="s">
        <v>37</v>
      </c>
      <c r="D24" s="56" t="s">
        <v>76</v>
      </c>
      <c r="E24" s="58" t="s">
        <v>77</v>
      </c>
      <c r="F24" s="56" t="s">
        <v>78</v>
      </c>
      <c r="G24" s="56" t="s">
        <v>79</v>
      </c>
      <c r="H24" s="71" t="s">
        <v>68</v>
      </c>
      <c r="I24" s="71" t="s">
        <v>80</v>
      </c>
      <c r="J24" s="71" t="s">
        <v>81</v>
      </c>
      <c r="K24" s="71" t="s">
        <v>82</v>
      </c>
    </row>
    <row r="25" spans="1:16" ht="16.2" customHeight="1">
      <c r="B25" s="9"/>
      <c r="C25" s="7" t="s">
        <v>9</v>
      </c>
      <c r="D25" s="72"/>
      <c r="E25" s="58" t="s">
        <v>19</v>
      </c>
      <c r="F25" s="67">
        <v>20</v>
      </c>
      <c r="G25" s="71"/>
      <c r="H25" s="73">
        <v>0.77</v>
      </c>
      <c r="I25" s="49" t="s">
        <v>83</v>
      </c>
      <c r="J25" s="49" t="s">
        <v>84</v>
      </c>
      <c r="K25" s="49" t="s">
        <v>85</v>
      </c>
    </row>
    <row r="26" spans="1:16" ht="15" customHeight="1">
      <c r="B26" s="13"/>
      <c r="C26" s="15"/>
      <c r="D26" s="6"/>
      <c r="E26" s="23" t="s">
        <v>26</v>
      </c>
      <c r="F26" s="62">
        <f>F21+F22+F23+F24+F25</f>
        <v>400</v>
      </c>
      <c r="G26" s="74"/>
      <c r="H26" s="75">
        <f>H21+H22+H23+H24+H25</f>
        <v>11.51</v>
      </c>
      <c r="I26" s="75">
        <f>I21+I22+I23+I24+I25</f>
        <v>11.88</v>
      </c>
      <c r="J26" s="75">
        <f>J21+J22+J23+J24+J25</f>
        <v>64.149999999999991</v>
      </c>
      <c r="K26" s="75">
        <f>K21+K22+K23+K24+K25</f>
        <v>350</v>
      </c>
      <c r="P26" t="s">
        <v>33</v>
      </c>
    </row>
    <row r="27" spans="1:16" ht="16.2" customHeight="1">
      <c r="B27" s="31"/>
      <c r="C27" s="11"/>
      <c r="D27" s="11"/>
      <c r="E27" s="32" t="s">
        <v>27</v>
      </c>
      <c r="F27" s="62">
        <f>F8+F10+F17+F20+F26</f>
        <v>1712</v>
      </c>
      <c r="G27" s="74"/>
      <c r="H27" s="75">
        <f>H8+H10+H17+H20+H26</f>
        <v>41.779999999999994</v>
      </c>
      <c r="I27" s="75">
        <f>I8+I10+I17+I20+I26</f>
        <v>49.339999999999996</v>
      </c>
      <c r="J27" s="75">
        <f>J8+J10+J17+J20+J26</f>
        <v>204.7</v>
      </c>
      <c r="K27" s="75">
        <f>K8+K10+K17+K20+K26</f>
        <v>1379</v>
      </c>
    </row>
    <row r="28" spans="1:16">
      <c r="B28" s="31"/>
      <c r="C28" s="11"/>
      <c r="D28" s="11"/>
      <c r="E28" s="32"/>
      <c r="F28" s="29"/>
      <c r="G28" s="36"/>
      <c r="H28" s="30"/>
      <c r="I28" s="40"/>
      <c r="J28" s="30"/>
      <c r="K28" s="30"/>
    </row>
    <row r="29" spans="1:16">
      <c r="H29" s="34"/>
      <c r="I29" s="34"/>
      <c r="J29" s="34"/>
      <c r="K29" s="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26.88671875" customWidth="1"/>
    <col min="7" max="7" width="9.6640625" customWidth="1"/>
    <col min="10" max="10" width="9.44140625" customWidth="1"/>
    <col min="11" max="11" width="13.44140625" customWidth="1"/>
  </cols>
  <sheetData>
    <row r="1" spans="2:11">
      <c r="I1" s="76"/>
    </row>
    <row r="2" spans="2:11">
      <c r="B2" s="12"/>
      <c r="C2" s="1" t="s">
        <v>13</v>
      </c>
      <c r="D2" s="1" t="s">
        <v>34</v>
      </c>
      <c r="E2" s="2"/>
      <c r="F2" s="10"/>
      <c r="G2" s="41" t="s">
        <v>0</v>
      </c>
      <c r="H2" s="41" t="s">
        <v>40</v>
      </c>
      <c r="J2" s="10"/>
      <c r="K2" s="77">
        <v>45687</v>
      </c>
    </row>
    <row r="3" spans="2:11">
      <c r="B3" s="13"/>
      <c r="C3" s="18"/>
      <c r="D3" s="10"/>
      <c r="E3" s="79" t="s">
        <v>88</v>
      </c>
      <c r="F3" s="10"/>
      <c r="G3" s="10"/>
      <c r="H3" s="10"/>
      <c r="I3" s="10"/>
      <c r="J3" s="10"/>
      <c r="K3" s="14"/>
    </row>
    <row r="4" spans="2:11">
      <c r="B4" s="9" t="s">
        <v>15</v>
      </c>
      <c r="C4" s="60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/>
      <c r="C5" s="7" t="s">
        <v>30</v>
      </c>
      <c r="D5" s="3">
        <v>171</v>
      </c>
      <c r="E5" s="42" t="s">
        <v>42</v>
      </c>
      <c r="F5" s="4">
        <v>180</v>
      </c>
      <c r="G5" s="4">
        <v>0.5</v>
      </c>
      <c r="H5" s="4">
        <v>6.39</v>
      </c>
      <c r="I5" s="4">
        <v>6.84</v>
      </c>
      <c r="J5" s="4">
        <v>25.03</v>
      </c>
      <c r="K5" s="4">
        <v>220</v>
      </c>
    </row>
    <row r="6" spans="2:11">
      <c r="B6" s="9"/>
      <c r="C6" s="7" t="s">
        <v>29</v>
      </c>
      <c r="D6" s="3">
        <v>260</v>
      </c>
      <c r="E6" s="22" t="s">
        <v>43</v>
      </c>
      <c r="F6" s="4">
        <v>180</v>
      </c>
      <c r="G6" s="4">
        <v>1.1200000000000001</v>
      </c>
      <c r="H6" s="4">
        <v>0.18</v>
      </c>
      <c r="I6" s="4">
        <v>0.03</v>
      </c>
      <c r="J6" s="4">
        <v>8.3699999999999992</v>
      </c>
      <c r="K6" s="4">
        <v>33</v>
      </c>
    </row>
    <row r="7" spans="2:11">
      <c r="B7" s="9"/>
      <c r="C7" s="7" t="s">
        <v>31</v>
      </c>
      <c r="D7" s="3">
        <v>2</v>
      </c>
      <c r="E7" s="42" t="s">
        <v>44</v>
      </c>
      <c r="F7" s="43" t="s">
        <v>89</v>
      </c>
      <c r="G7" s="4"/>
      <c r="H7" s="4">
        <v>2.56</v>
      </c>
      <c r="I7" s="4">
        <v>2.5299999999999998</v>
      </c>
      <c r="J7" s="4">
        <v>13.07</v>
      </c>
      <c r="K7" s="4">
        <v>93</v>
      </c>
    </row>
    <row r="8" spans="2:11">
      <c r="B8" s="13"/>
      <c r="C8" s="15"/>
      <c r="D8" s="20"/>
      <c r="E8" s="23" t="s">
        <v>11</v>
      </c>
      <c r="F8" s="24">
        <v>400</v>
      </c>
      <c r="G8" s="44"/>
      <c r="H8" s="24">
        <f>H5+H6+H7</f>
        <v>9.129999999999999</v>
      </c>
      <c r="I8" s="44">
        <f>I5+I6+I7</f>
        <v>9.4</v>
      </c>
      <c r="J8" s="46">
        <f>J5+J6+J7</f>
        <v>46.47</v>
      </c>
      <c r="K8" s="44">
        <f>K5+K6+K7</f>
        <v>346</v>
      </c>
    </row>
    <row r="9" spans="2:11">
      <c r="B9" s="9" t="s">
        <v>16</v>
      </c>
      <c r="C9" s="7" t="s">
        <v>86</v>
      </c>
      <c r="D9" s="5"/>
      <c r="E9" s="25" t="s">
        <v>46</v>
      </c>
      <c r="F9" s="5">
        <v>200</v>
      </c>
      <c r="G9" s="37">
        <v>60</v>
      </c>
      <c r="H9" s="5">
        <v>1.8</v>
      </c>
      <c r="I9" s="5">
        <v>0.4</v>
      </c>
      <c r="J9" s="5">
        <v>16.2</v>
      </c>
      <c r="K9" s="5">
        <v>86</v>
      </c>
    </row>
    <row r="10" spans="2:11">
      <c r="B10" s="13" t="s">
        <v>17</v>
      </c>
      <c r="C10" s="21"/>
      <c r="D10" s="6"/>
      <c r="E10" s="23" t="s">
        <v>12</v>
      </c>
      <c r="F10" s="44">
        <v>200</v>
      </c>
      <c r="G10" s="4"/>
      <c r="H10" s="47">
        <v>1.8</v>
      </c>
      <c r="I10" s="47">
        <v>0.4</v>
      </c>
      <c r="J10" s="47">
        <v>16.2</v>
      </c>
      <c r="K10" s="47">
        <v>86</v>
      </c>
    </row>
    <row r="11" spans="2:11">
      <c r="B11" s="9"/>
      <c r="C11" s="48" t="s">
        <v>28</v>
      </c>
      <c r="D11" s="5">
        <v>9</v>
      </c>
      <c r="E11" s="25" t="s">
        <v>47</v>
      </c>
      <c r="F11" s="5">
        <v>60</v>
      </c>
      <c r="G11" s="80" t="s">
        <v>94</v>
      </c>
      <c r="H11" s="5">
        <v>0.74</v>
      </c>
      <c r="I11" s="37">
        <v>2.4900000000000002</v>
      </c>
      <c r="J11" s="50">
        <v>3.81</v>
      </c>
      <c r="K11" s="51">
        <v>41</v>
      </c>
    </row>
    <row r="12" spans="2:11">
      <c r="B12" s="9" t="s">
        <v>18</v>
      </c>
      <c r="C12" s="52" t="s">
        <v>10</v>
      </c>
      <c r="D12" s="4">
        <v>61</v>
      </c>
      <c r="E12" s="22" t="s">
        <v>49</v>
      </c>
      <c r="F12" s="4">
        <v>200</v>
      </c>
      <c r="G12" s="78" t="s">
        <v>95</v>
      </c>
      <c r="H12" s="4">
        <v>1.68</v>
      </c>
      <c r="I12" s="4">
        <v>5.28</v>
      </c>
      <c r="J12" s="4">
        <v>19.920000000000002</v>
      </c>
      <c r="K12" s="4">
        <v>90</v>
      </c>
    </row>
    <row r="13" spans="2:11">
      <c r="B13" s="9"/>
      <c r="C13" s="54" t="s">
        <v>36</v>
      </c>
      <c r="D13" s="55">
        <v>91</v>
      </c>
      <c r="E13" s="26" t="s">
        <v>51</v>
      </c>
      <c r="F13" s="27">
        <v>200</v>
      </c>
      <c r="G13" s="81" t="s">
        <v>96</v>
      </c>
      <c r="H13" s="55">
        <v>14.84</v>
      </c>
      <c r="I13" s="55">
        <v>15.2</v>
      </c>
      <c r="J13" s="55">
        <v>35.6</v>
      </c>
      <c r="K13" s="4">
        <v>251</v>
      </c>
    </row>
    <row r="14" spans="2:11">
      <c r="B14" s="33"/>
      <c r="C14" s="57" t="s">
        <v>37</v>
      </c>
      <c r="D14" s="56" t="s">
        <v>35</v>
      </c>
      <c r="E14" s="58" t="s">
        <v>53</v>
      </c>
      <c r="F14" s="78" t="s">
        <v>78</v>
      </c>
      <c r="G14" s="81" t="s">
        <v>97</v>
      </c>
      <c r="H14" s="27">
        <v>0.9</v>
      </c>
      <c r="I14" s="27">
        <v>0.04</v>
      </c>
      <c r="J14" s="27">
        <v>30.75</v>
      </c>
      <c r="K14" s="27">
        <v>99</v>
      </c>
    </row>
    <row r="15" spans="2:11">
      <c r="C15" s="59" t="s">
        <v>9</v>
      </c>
      <c r="D15" s="53"/>
      <c r="E15" s="58" t="s">
        <v>19</v>
      </c>
      <c r="F15" s="78" t="s">
        <v>90</v>
      </c>
      <c r="G15" s="60"/>
      <c r="H15" s="28">
        <v>1.54</v>
      </c>
      <c r="I15" s="28">
        <v>0.36</v>
      </c>
      <c r="J15" s="28">
        <v>14.85</v>
      </c>
      <c r="K15" s="28">
        <v>47</v>
      </c>
    </row>
    <row r="16" spans="2:11" ht="16.8" customHeight="1">
      <c r="B16" s="9"/>
      <c r="C16" s="7" t="s">
        <v>9</v>
      </c>
      <c r="D16" s="8"/>
      <c r="E16" s="61" t="s">
        <v>20</v>
      </c>
      <c r="F16" s="80" t="s">
        <v>91</v>
      </c>
      <c r="G16" s="6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9"/>
      <c r="C17" s="7"/>
      <c r="D17" s="49"/>
      <c r="E17" s="23" t="s">
        <v>21</v>
      </c>
      <c r="F17" s="62">
        <f>F11+F12+F13+F14+F15+F16</f>
        <v>720</v>
      </c>
      <c r="G17" s="49"/>
      <c r="H17" s="29">
        <f>H11+H12+H13+H14+H15+H16</f>
        <v>23.349999999999994</v>
      </c>
      <c r="I17" s="63">
        <f>I11+I12+I13+I14+I15+I16</f>
        <v>24.019999999999996</v>
      </c>
      <c r="J17" s="64">
        <f>J11+J12+J13+J14+J15+J16</f>
        <v>123.13</v>
      </c>
      <c r="K17" s="29">
        <f>K11+K12+K13+K14+K15+K16</f>
        <v>621</v>
      </c>
    </row>
    <row r="18" spans="2:11">
      <c r="B18" s="65" t="s">
        <v>22</v>
      </c>
      <c r="C18" s="66" t="s">
        <v>57</v>
      </c>
      <c r="D18" s="6"/>
      <c r="E18" s="58" t="s">
        <v>58</v>
      </c>
      <c r="F18" s="78" t="s">
        <v>92</v>
      </c>
      <c r="G18" s="53" t="s">
        <v>59</v>
      </c>
      <c r="H18" s="78" t="s">
        <v>101</v>
      </c>
      <c r="I18" s="38">
        <v>8</v>
      </c>
      <c r="J18" s="38">
        <v>2</v>
      </c>
      <c r="K18" s="28">
        <v>142</v>
      </c>
    </row>
    <row r="19" spans="2:11">
      <c r="B19" s="65"/>
      <c r="C19" s="14" t="s">
        <v>61</v>
      </c>
      <c r="D19" s="6"/>
      <c r="E19" s="58" t="s">
        <v>62</v>
      </c>
      <c r="F19" s="78" t="s">
        <v>39</v>
      </c>
      <c r="G19" s="53"/>
      <c r="H19" s="78" t="s">
        <v>102</v>
      </c>
      <c r="I19" s="28">
        <v>0.46</v>
      </c>
      <c r="J19" s="28">
        <v>13.4</v>
      </c>
      <c r="K19" s="28">
        <v>98</v>
      </c>
    </row>
    <row r="20" spans="2:11">
      <c r="B20" s="9"/>
      <c r="C20" s="14"/>
      <c r="D20" s="6"/>
      <c r="E20" s="23" t="s">
        <v>23</v>
      </c>
      <c r="F20" s="62">
        <f>F18+F19</f>
        <v>250</v>
      </c>
      <c r="G20" s="53"/>
      <c r="H20" s="39">
        <f>H18+H19</f>
        <v>8.1</v>
      </c>
      <c r="I20" s="29">
        <f>I18+I19</f>
        <v>8.4600000000000009</v>
      </c>
      <c r="J20" s="29">
        <f>J18+J19</f>
        <v>15.4</v>
      </c>
      <c r="K20" s="30">
        <f>K18+K19</f>
        <v>240</v>
      </c>
    </row>
    <row r="21" spans="2:11">
      <c r="B21" s="65" t="s">
        <v>25</v>
      </c>
      <c r="C21" s="7" t="s">
        <v>86</v>
      </c>
      <c r="D21" s="6"/>
      <c r="E21" s="58" t="s">
        <v>65</v>
      </c>
      <c r="F21" s="67">
        <v>50</v>
      </c>
      <c r="G21" s="78" t="s">
        <v>87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2:11" ht="18.600000000000001" customHeight="1">
      <c r="B22" s="65"/>
      <c r="C22" s="14" t="s">
        <v>10</v>
      </c>
      <c r="D22" s="6" t="s">
        <v>66</v>
      </c>
      <c r="E22" s="22" t="s">
        <v>67</v>
      </c>
      <c r="F22" s="4">
        <v>70</v>
      </c>
      <c r="G22" s="78" t="s">
        <v>98</v>
      </c>
      <c r="H22" s="4">
        <v>8.4700000000000006</v>
      </c>
      <c r="I22" s="4">
        <v>7.4</v>
      </c>
      <c r="J22" s="4">
        <v>18.55</v>
      </c>
      <c r="K22" s="68">
        <v>139</v>
      </c>
    </row>
    <row r="23" spans="2:11" ht="16.8" customHeight="1">
      <c r="B23" s="9"/>
      <c r="C23" s="66" t="s">
        <v>38</v>
      </c>
      <c r="D23" s="4">
        <v>138</v>
      </c>
      <c r="E23" s="69" t="s">
        <v>69</v>
      </c>
      <c r="F23" s="81" t="s">
        <v>93</v>
      </c>
      <c r="G23" s="78" t="s">
        <v>99</v>
      </c>
      <c r="H23" s="81" t="s">
        <v>103</v>
      </c>
      <c r="I23" s="81" t="s">
        <v>104</v>
      </c>
      <c r="J23" s="84" t="s">
        <v>111</v>
      </c>
      <c r="K23" s="81" t="s">
        <v>108</v>
      </c>
    </row>
    <row r="24" spans="2:11" ht="17.399999999999999" customHeight="1">
      <c r="B24" s="9"/>
      <c r="C24" s="70" t="s">
        <v>37</v>
      </c>
      <c r="D24" s="56" t="s">
        <v>76</v>
      </c>
      <c r="E24" s="58" t="s">
        <v>77</v>
      </c>
      <c r="F24" s="81" t="s">
        <v>78</v>
      </c>
      <c r="G24" s="81" t="s">
        <v>100</v>
      </c>
      <c r="H24" s="82" t="s">
        <v>68</v>
      </c>
      <c r="I24" s="83" t="s">
        <v>68</v>
      </c>
      <c r="J24" s="82" t="s">
        <v>106</v>
      </c>
      <c r="K24" s="82" t="s">
        <v>109</v>
      </c>
    </row>
    <row r="25" spans="2:11" ht="15" customHeight="1">
      <c r="B25" s="9"/>
      <c r="C25" s="7" t="s">
        <v>9</v>
      </c>
      <c r="D25" s="72"/>
      <c r="E25" s="58" t="s">
        <v>19</v>
      </c>
      <c r="F25" s="67">
        <v>20</v>
      </c>
      <c r="G25" s="71"/>
      <c r="H25" s="73">
        <v>1.54</v>
      </c>
      <c r="I25" s="80" t="s">
        <v>105</v>
      </c>
      <c r="J25" s="80" t="s">
        <v>107</v>
      </c>
      <c r="K25" s="80" t="s">
        <v>110</v>
      </c>
    </row>
    <row r="26" spans="2:11">
      <c r="B26" s="13"/>
      <c r="C26" s="15"/>
      <c r="D26" s="6"/>
      <c r="E26" s="23" t="s">
        <v>26</v>
      </c>
      <c r="F26" s="62">
        <f>F21+F22+F23+F24+F25</f>
        <v>450</v>
      </c>
      <c r="G26" s="74"/>
      <c r="H26" s="75">
        <f>H21+H22+H23+H24+H25</f>
        <v>16.600000000000001</v>
      </c>
      <c r="I26" s="75">
        <f>I21+I22+I23+I24+I25</f>
        <v>14.110000000000001</v>
      </c>
      <c r="J26" s="75">
        <f>J21+J22+J23+J24+J25</f>
        <v>53.550000000000004</v>
      </c>
      <c r="K26" s="75">
        <f>K21+K22+K23+K24+K25</f>
        <v>423</v>
      </c>
    </row>
    <row r="27" spans="2:11">
      <c r="B27" s="31"/>
      <c r="C27" s="11"/>
      <c r="D27" s="11"/>
      <c r="E27" s="32" t="s">
        <v>27</v>
      </c>
      <c r="F27" s="62">
        <f>F8+F10+F17+F20+F26</f>
        <v>2020</v>
      </c>
      <c r="G27" s="74"/>
      <c r="H27" s="75">
        <f>H8+H10+H17+H20+H26</f>
        <v>58.98</v>
      </c>
      <c r="I27" s="75">
        <f>I8+I10+I17+I20+I26</f>
        <v>56.389999999999993</v>
      </c>
      <c r="J27" s="75">
        <f>J8+J10+J17+J20+J26</f>
        <v>254.75000000000003</v>
      </c>
      <c r="K27" s="75">
        <f>K8+K10+K17+K20+K26</f>
        <v>1716</v>
      </c>
    </row>
    <row r="28" spans="2:11">
      <c r="B28" s="31"/>
      <c r="C28" s="11"/>
      <c r="D28" s="11"/>
      <c r="E28" s="32"/>
      <c r="F28" s="29"/>
      <c r="G28" s="36"/>
      <c r="H28" s="30"/>
      <c r="I28" s="40"/>
      <c r="J28" s="30"/>
      <c r="K28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2025-02-24T02:45:18Z</dcterms:modified>
</cp:coreProperties>
</file>