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28" i="6"/>
  <c r="F28"/>
  <c r="K27"/>
  <c r="J27"/>
  <c r="I27"/>
  <c r="H27"/>
  <c r="F27"/>
  <c r="K21"/>
  <c r="J21"/>
  <c r="I21"/>
  <c r="H21"/>
  <c r="F21"/>
  <c r="K18"/>
  <c r="J18"/>
  <c r="I18"/>
  <c r="H18"/>
  <c r="F18"/>
  <c r="K8"/>
  <c r="K28" s="1"/>
  <c r="J8"/>
  <c r="I8"/>
  <c r="H8"/>
  <c r="H28" s="1"/>
  <c r="J28" l="1"/>
  <c r="K8" i="5"/>
  <c r="K27"/>
  <c r="J27"/>
  <c r="I27"/>
  <c r="I21"/>
  <c r="H27"/>
  <c r="K18"/>
  <c r="J18"/>
  <c r="I18"/>
  <c r="H18"/>
  <c r="F18"/>
  <c r="K21"/>
  <c r="J21"/>
  <c r="H21"/>
  <c r="F21"/>
  <c r="J8"/>
  <c r="I8"/>
  <c r="H8"/>
  <c r="F28" l="1"/>
  <c r="K28"/>
  <c r="J28"/>
  <c r="I28"/>
  <c r="H28"/>
</calcChain>
</file>

<file path=xl/sharedStrings.xml><?xml version="1.0" encoding="utf-8"?>
<sst xmlns="http://schemas.openxmlformats.org/spreadsheetml/2006/main" count="135" uniqueCount="67">
  <si>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</si>
  <si>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</si>
  <si>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</si>
  <si>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</si>
  <si>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</si>
  <si>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</si>
  <si>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</si>
  <si>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</si>
  <si>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</si>
  <si>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</si>
  <si>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</si>
  <si>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</si>
  <si>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</si>
  <si>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</si>
  <si>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</si>
  <si>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</si>
  <si>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</si>
  <si>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</si>
  <si>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</si>
  <si>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</si>
  <si>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</si>
  <si>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</si>
  <si>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</si>
  <si>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</si>
  <si>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</si>
  <si>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</si>
  <si>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</si>
  <si>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</si>
  <si>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</si>
  <si>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</si>
  <si>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</si>
  <si>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</si>
  <si>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</si>
  <si>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</si>
  <si>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</si>
  <si>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</si>
  <si>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</si>
  <si>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</si>
  <si>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</si>
  <si>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</si>
  <si>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гарнир</t>
  </si>
  <si>
    <t>молоч прод</t>
  </si>
  <si>
    <t>конд изделия</t>
  </si>
  <si>
    <t>№ 17</t>
  </si>
  <si>
    <t>каша ячневая молочная</t>
  </si>
  <si>
    <t>чай с молоком и  сахаром</t>
  </si>
  <si>
    <t>бутерброд с маслом</t>
  </si>
  <si>
    <t>сок фруктовый</t>
  </si>
  <si>
    <t>салат с белокочанной капусты с яблоком</t>
  </si>
  <si>
    <t>свекольник со сметаной</t>
  </si>
  <si>
    <t>фрикадельки мясные в сметан томат соус</t>
  </si>
  <si>
    <t>картофельное пюре</t>
  </si>
  <si>
    <t>компот из чернослива</t>
  </si>
  <si>
    <t>кефир</t>
  </si>
  <si>
    <t>вафли</t>
  </si>
  <si>
    <t>огурцы свежие или соленые</t>
  </si>
  <si>
    <t>вареники с капустой</t>
  </si>
  <si>
    <t>напиток фруктовый</t>
  </si>
  <si>
    <t>напитки</t>
  </si>
  <si>
    <t>напиток</t>
  </si>
  <si>
    <t>133</t>
  </si>
  <si>
    <t>12</t>
  </si>
  <si>
    <t>160\5</t>
  </si>
  <si>
    <t>20\5</t>
  </si>
  <si>
    <t>воспитанники от 3 до 7лет</t>
  </si>
  <si>
    <t>180\5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</si>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</sst>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0" fillId="0" borderId="10" xfId="0" applyBorder="1"/>
    <xf numFmtId="0" fontId="0" fillId="0" borderId="0" xfId="0" applyBorder="1"/>
    <xf numFmtId="0" fontId="4" fillId="0" borderId="0" xfId="0" applyFont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9" xfId="0" applyFont="1" applyBorder="1"/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3" xfId="0" applyFont="1" applyFill="1" applyBorder="1"/>
    <xf numFmtId="2" fontId="2" fillId="3" borderId="4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53"/>
      <c r="C2" s="9" t="s">
        <v>13</v>
      </c>
      <c r="D2" s="9" t="s">
        <v>34</v>
      </c>
      <c r="E2" s="10"/>
      <c r="F2" s="11"/>
      <c r="G2" s="11" t="s">
        <v>0</v>
      </c>
      <c r="H2" s="11" t="s">
        <v>43</v>
      </c>
      <c r="I2" s="11" t="s">
        <v>35</v>
      </c>
      <c r="J2" s="11"/>
      <c r="K2" s="52">
        <v>45762</v>
      </c>
    </row>
    <row r="3" spans="1:15">
      <c r="B3" s="54"/>
      <c r="C3" s="14"/>
      <c r="D3" s="11"/>
      <c r="E3" s="11" t="s">
        <v>38</v>
      </c>
      <c r="F3" s="11"/>
      <c r="G3" s="11"/>
      <c r="H3" s="11"/>
      <c r="I3" s="11"/>
      <c r="J3" s="11"/>
      <c r="K3" s="15"/>
    </row>
    <row r="4" spans="1:15">
      <c r="B4" s="55"/>
      <c r="C4" s="17" t="s">
        <v>1</v>
      </c>
      <c r="D4" s="18" t="s">
        <v>2</v>
      </c>
      <c r="E4" s="18" t="s">
        <v>3</v>
      </c>
      <c r="F4" s="18" t="s">
        <v>4</v>
      </c>
      <c r="G4" s="18" t="s">
        <v>14</v>
      </c>
      <c r="H4" s="18" t="s">
        <v>6</v>
      </c>
      <c r="I4" s="18" t="s">
        <v>7</v>
      </c>
      <c r="J4" s="21" t="s">
        <v>8</v>
      </c>
      <c r="K4" s="58" t="s">
        <v>5</v>
      </c>
    </row>
    <row r="5" spans="1:15">
      <c r="B5" s="56" t="s">
        <v>15</v>
      </c>
      <c r="C5" s="20" t="s">
        <v>30</v>
      </c>
      <c r="D5" s="21">
        <v>171</v>
      </c>
      <c r="E5" s="22" t="s">
        <v>44</v>
      </c>
      <c r="F5" s="23" t="s">
        <v>62</v>
      </c>
      <c r="G5" s="23">
        <v>0.37</v>
      </c>
      <c r="H5" s="24">
        <v>4.3</v>
      </c>
      <c r="I5" s="24">
        <v>5.7</v>
      </c>
      <c r="J5" s="23">
        <v>27.6</v>
      </c>
      <c r="K5" s="23">
        <v>184</v>
      </c>
    </row>
    <row r="6" spans="1:15">
      <c r="B6" s="56"/>
      <c r="C6" s="20" t="s">
        <v>29</v>
      </c>
      <c r="D6" s="21">
        <v>259</v>
      </c>
      <c r="E6" s="22" t="s">
        <v>45</v>
      </c>
      <c r="F6" s="23">
        <v>160</v>
      </c>
      <c r="G6" s="23">
        <v>1.1000000000000001</v>
      </c>
      <c r="H6" s="24">
        <v>1.1000000000000001</v>
      </c>
      <c r="I6" s="23">
        <v>6.2</v>
      </c>
      <c r="J6" s="24">
        <v>6.2</v>
      </c>
      <c r="K6" s="23">
        <v>38</v>
      </c>
    </row>
    <row r="7" spans="1:15">
      <c r="B7" s="56"/>
      <c r="C7" s="20" t="s">
        <v>31</v>
      </c>
      <c r="D7" s="21">
        <v>1</v>
      </c>
      <c r="E7" s="22" t="s">
        <v>46</v>
      </c>
      <c r="F7" s="25" t="s">
        <v>63</v>
      </c>
      <c r="G7" s="23"/>
      <c r="H7" s="24">
        <v>1.6</v>
      </c>
      <c r="I7" s="24">
        <v>2.9</v>
      </c>
      <c r="J7" s="23">
        <v>10.7</v>
      </c>
      <c r="K7" s="23">
        <v>62</v>
      </c>
      <c r="O7" s="6"/>
    </row>
    <row r="8" spans="1:15">
      <c r="B8" s="54"/>
      <c r="C8" s="20"/>
      <c r="D8" s="21"/>
      <c r="E8" s="59" t="s">
        <v>11</v>
      </c>
      <c r="F8" s="27">
        <v>350</v>
      </c>
      <c r="G8" s="27"/>
      <c r="H8" s="28">
        <f>H5+H6+H7</f>
        <v>7</v>
      </c>
      <c r="I8" s="27">
        <f>I5+I6+I7</f>
        <v>14.8</v>
      </c>
      <c r="J8" s="27">
        <f>J5+J6+J7</f>
        <v>44.5</v>
      </c>
      <c r="K8" s="27">
        <f>K5+K6+K7</f>
        <v>284</v>
      </c>
    </row>
    <row r="9" spans="1:15">
      <c r="B9" s="56" t="s">
        <v>16</v>
      </c>
      <c r="C9" s="20" t="s">
        <v>39</v>
      </c>
      <c r="D9" s="29"/>
      <c r="E9" s="30" t="s">
        <v>47</v>
      </c>
      <c r="F9" s="31">
        <v>200</v>
      </c>
      <c r="G9" s="32">
        <v>3</v>
      </c>
      <c r="H9" s="31">
        <v>0.47</v>
      </c>
      <c r="I9" s="31">
        <v>0.09</v>
      </c>
      <c r="J9" s="31">
        <v>9.59</v>
      </c>
      <c r="K9" s="31">
        <v>87</v>
      </c>
    </row>
    <row r="10" spans="1:15">
      <c r="B10" s="54" t="s">
        <v>17</v>
      </c>
      <c r="C10" s="33"/>
      <c r="D10" s="34"/>
      <c r="E10" s="26" t="s">
        <v>12</v>
      </c>
      <c r="F10" s="27">
        <v>200</v>
      </c>
      <c r="G10" s="23"/>
      <c r="H10" s="35">
        <v>0.47</v>
      </c>
      <c r="I10" s="35">
        <v>0.09</v>
      </c>
      <c r="J10" s="35">
        <v>9.59</v>
      </c>
      <c r="K10" s="35">
        <v>87</v>
      </c>
    </row>
    <row r="11" spans="1:15">
      <c r="B11" s="56"/>
      <c r="C11" s="36" t="s">
        <v>28</v>
      </c>
      <c r="D11" s="29">
        <v>7</v>
      </c>
      <c r="E11" s="30" t="s">
        <v>48</v>
      </c>
      <c r="F11" s="31">
        <v>40</v>
      </c>
      <c r="G11" s="37">
        <v>7</v>
      </c>
      <c r="H11" s="31">
        <v>0.7</v>
      </c>
      <c r="I11" s="31">
        <v>3.6</v>
      </c>
      <c r="J11" s="31">
        <v>3.7</v>
      </c>
      <c r="K11" s="31">
        <v>49</v>
      </c>
    </row>
    <row r="12" spans="1:15">
      <c r="B12" s="56" t="s">
        <v>18</v>
      </c>
      <c r="C12" s="10" t="s">
        <v>10</v>
      </c>
      <c r="D12" s="21">
        <v>64</v>
      </c>
      <c r="E12" s="22" t="s">
        <v>49</v>
      </c>
      <c r="F12" s="23">
        <v>150</v>
      </c>
      <c r="G12" s="38">
        <v>4.17</v>
      </c>
      <c r="H12" s="23">
        <v>1.2</v>
      </c>
      <c r="I12" s="23">
        <v>3.1</v>
      </c>
      <c r="J12" s="24">
        <v>8.9</v>
      </c>
      <c r="K12" s="23">
        <v>68</v>
      </c>
    </row>
    <row r="13" spans="1:15">
      <c r="B13" s="56"/>
      <c r="C13" s="33" t="s">
        <v>37</v>
      </c>
      <c r="D13" s="21">
        <v>98</v>
      </c>
      <c r="E13" s="39" t="s">
        <v>50</v>
      </c>
      <c r="F13" s="40">
        <v>50</v>
      </c>
      <c r="G13" s="40">
        <v>7.0000000000000007E-2</v>
      </c>
      <c r="H13" s="41">
        <v>7.7</v>
      </c>
      <c r="I13" s="41">
        <v>7.6</v>
      </c>
      <c r="J13" s="42">
        <v>6.4</v>
      </c>
      <c r="K13" s="23">
        <v>125</v>
      </c>
    </row>
    <row r="14" spans="1:15">
      <c r="A14" s="4"/>
      <c r="B14" s="56"/>
      <c r="C14" s="20" t="s">
        <v>40</v>
      </c>
      <c r="D14" s="43" t="s">
        <v>60</v>
      </c>
      <c r="E14" s="22" t="s">
        <v>51</v>
      </c>
      <c r="F14" s="38">
        <v>110</v>
      </c>
      <c r="G14" s="40">
        <v>8.34</v>
      </c>
      <c r="H14" s="44">
        <v>2.4</v>
      </c>
      <c r="I14" s="40">
        <v>3.7</v>
      </c>
      <c r="J14" s="40">
        <v>20.100000000000001</v>
      </c>
      <c r="K14" s="40">
        <v>100</v>
      </c>
    </row>
    <row r="15" spans="1:15" ht="17.399999999999999" customHeight="1">
      <c r="A15" s="4"/>
      <c r="B15" s="56"/>
      <c r="C15" s="20" t="s">
        <v>59</v>
      </c>
      <c r="D15" s="43" t="s">
        <v>36</v>
      </c>
      <c r="E15" s="22" t="s">
        <v>52</v>
      </c>
      <c r="F15" s="38">
        <v>150</v>
      </c>
      <c r="G15" s="40">
        <v>0.24</v>
      </c>
      <c r="H15" s="40">
        <v>0.3</v>
      </c>
      <c r="I15" s="40">
        <v>0.04</v>
      </c>
      <c r="J15" s="40">
        <v>20.6</v>
      </c>
      <c r="K15" s="40">
        <v>82</v>
      </c>
    </row>
    <row r="16" spans="1:15" ht="16.8" customHeight="1">
      <c r="A16" s="4"/>
      <c r="B16" s="56"/>
      <c r="C16" s="20" t="s">
        <v>9</v>
      </c>
      <c r="D16" s="43"/>
      <c r="E16" s="45" t="s">
        <v>19</v>
      </c>
      <c r="F16" s="38">
        <v>20</v>
      </c>
      <c r="G16" s="23"/>
      <c r="H16" s="38">
        <v>0.77</v>
      </c>
      <c r="I16" s="38">
        <v>0.08</v>
      </c>
      <c r="J16" s="38">
        <v>4.95</v>
      </c>
      <c r="K16" s="38">
        <v>24</v>
      </c>
      <c r="O16" s="6"/>
    </row>
    <row r="17" spans="1:16" ht="18.600000000000001" customHeight="1">
      <c r="A17" s="4"/>
      <c r="B17" s="57"/>
      <c r="C17" s="20" t="s">
        <v>9</v>
      </c>
      <c r="D17" s="43"/>
      <c r="E17" s="45" t="s">
        <v>20</v>
      </c>
      <c r="F17" s="38">
        <v>40</v>
      </c>
      <c r="G17" s="23"/>
      <c r="H17" s="38">
        <v>3.08</v>
      </c>
      <c r="I17" s="38">
        <v>0.4</v>
      </c>
      <c r="J17" s="38">
        <v>18.2</v>
      </c>
      <c r="K17" s="38">
        <v>80</v>
      </c>
    </row>
    <row r="18" spans="1:16">
      <c r="A18" s="4"/>
      <c r="B18" s="54"/>
      <c r="C18" s="15"/>
      <c r="D18" s="34"/>
      <c r="E18" s="26" t="s">
        <v>21</v>
      </c>
      <c r="F18" s="1">
        <f>F11+F12+F13+F14+F15+F16+F17</f>
        <v>560</v>
      </c>
      <c r="G18" s="37"/>
      <c r="H18" s="1">
        <f>H11+H12+H13+H14+H15+H16+H17</f>
        <v>16.149999999999999</v>
      </c>
      <c r="I18" s="1">
        <f>I11+I12+I13+I14+I15+I16+I17</f>
        <v>18.519999999999996</v>
      </c>
      <c r="J18" s="7">
        <f>J11+J12+J13+J14+J15+J16+J17</f>
        <v>82.850000000000009</v>
      </c>
      <c r="K18" s="1">
        <f>K11+K12+K13+K14+K15+K16+K17</f>
        <v>528</v>
      </c>
    </row>
    <row r="19" spans="1:16" ht="16.2" customHeight="1">
      <c r="B19" s="56" t="s">
        <v>22</v>
      </c>
      <c r="C19" s="15" t="s">
        <v>41</v>
      </c>
      <c r="D19" s="34"/>
      <c r="E19" s="47" t="s">
        <v>53</v>
      </c>
      <c r="F19" s="38" t="s">
        <v>24</v>
      </c>
      <c r="G19" s="38">
        <v>0.56000000000000005</v>
      </c>
      <c r="H19" s="38">
        <v>5.74</v>
      </c>
      <c r="I19" s="38">
        <v>6.56</v>
      </c>
      <c r="J19" s="48">
        <v>12.3</v>
      </c>
      <c r="K19" s="38">
        <v>120</v>
      </c>
      <c r="N19" t="s">
        <v>32</v>
      </c>
    </row>
    <row r="20" spans="1:16" ht="15.6" customHeight="1">
      <c r="B20" s="54"/>
      <c r="C20" s="15" t="s">
        <v>42</v>
      </c>
      <c r="D20" s="34"/>
      <c r="E20" s="47" t="s">
        <v>54</v>
      </c>
      <c r="F20" s="38">
        <v>12</v>
      </c>
      <c r="G20" s="38">
        <v>0.42</v>
      </c>
      <c r="H20" s="48">
        <v>0.66</v>
      </c>
      <c r="I20" s="38">
        <v>0.27</v>
      </c>
      <c r="J20" s="38">
        <v>8.64</v>
      </c>
      <c r="K20" s="38">
        <v>80</v>
      </c>
    </row>
    <row r="21" spans="1:16">
      <c r="B21" s="56" t="s">
        <v>25</v>
      </c>
      <c r="C21" s="15"/>
      <c r="D21" s="34"/>
      <c r="E21" s="26" t="s">
        <v>23</v>
      </c>
      <c r="F21" s="1">
        <f>F19+F20</f>
        <v>212</v>
      </c>
      <c r="G21" s="38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B22" s="56"/>
      <c r="C22" s="20" t="s">
        <v>39</v>
      </c>
      <c r="D22" s="34"/>
      <c r="E22" s="47" t="s">
        <v>55</v>
      </c>
      <c r="F22" s="38">
        <v>40</v>
      </c>
      <c r="G22" s="48">
        <v>7</v>
      </c>
      <c r="H22" s="38">
        <v>0.66</v>
      </c>
      <c r="I22" s="38">
        <v>0.12</v>
      </c>
      <c r="J22" s="38">
        <v>2.2799999999999998</v>
      </c>
      <c r="K22" s="38">
        <v>14</v>
      </c>
    </row>
    <row r="23" spans="1:16">
      <c r="B23" s="56"/>
      <c r="C23" s="15" t="s">
        <v>10</v>
      </c>
      <c r="D23" s="34" t="s">
        <v>61</v>
      </c>
      <c r="E23" s="47" t="s">
        <v>56</v>
      </c>
      <c r="F23" s="38">
        <v>160</v>
      </c>
      <c r="G23" s="38">
        <v>1</v>
      </c>
      <c r="H23" s="38">
        <v>2.13</v>
      </c>
      <c r="I23" s="48">
        <v>4.2699999999999996</v>
      </c>
      <c r="J23" s="48">
        <v>22.2</v>
      </c>
      <c r="K23" s="38">
        <v>210</v>
      </c>
    </row>
    <row r="24" spans="1:16" ht="15" customHeight="1">
      <c r="B24" s="56"/>
      <c r="C24" s="20" t="s">
        <v>9</v>
      </c>
      <c r="D24" s="34"/>
      <c r="E24" s="45" t="s">
        <v>19</v>
      </c>
      <c r="F24" s="23">
        <v>20</v>
      </c>
      <c r="G24" s="38">
        <v>2.23</v>
      </c>
      <c r="H24" s="23">
        <v>0.77</v>
      </c>
      <c r="I24" s="23">
        <v>0.08</v>
      </c>
      <c r="J24" s="23">
        <v>4.95</v>
      </c>
      <c r="K24" s="49">
        <v>24</v>
      </c>
    </row>
    <row r="25" spans="1:16" ht="16.2" customHeight="1">
      <c r="B25" s="56"/>
      <c r="C25" s="20" t="s">
        <v>58</v>
      </c>
      <c r="D25" s="21">
        <v>270</v>
      </c>
      <c r="E25" s="45" t="s">
        <v>57</v>
      </c>
      <c r="F25" s="38">
        <v>180</v>
      </c>
      <c r="G25" s="50"/>
      <c r="H25" s="37">
        <v>0.08</v>
      </c>
      <c r="I25" s="37">
        <v>0.08</v>
      </c>
      <c r="J25" s="37">
        <v>15.12</v>
      </c>
      <c r="K25" s="37">
        <v>54</v>
      </c>
    </row>
    <row r="26" spans="1:16" ht="15" customHeight="1">
      <c r="B26" s="54"/>
      <c r="C26" s="22"/>
      <c r="D26" s="34"/>
      <c r="E26" s="45"/>
      <c r="F26" s="38"/>
      <c r="G26" s="50"/>
      <c r="H26" s="37"/>
      <c r="I26" s="37"/>
      <c r="J26" s="37"/>
      <c r="K26" s="37"/>
      <c r="P26" t="s">
        <v>33</v>
      </c>
    </row>
    <row r="27" spans="1:16" ht="16.2" customHeight="1">
      <c r="B27" s="55"/>
      <c r="C27" s="51"/>
      <c r="D27" s="51"/>
      <c r="E27" s="26" t="s">
        <v>26</v>
      </c>
      <c r="F27" s="1">
        <v>400</v>
      </c>
      <c r="G27" s="50"/>
      <c r="H27" s="2">
        <f>H22+H23+H24+H25+H26</f>
        <v>3.64</v>
      </c>
      <c r="I27" s="2">
        <f>I22+I23+I24+I25+I26</f>
        <v>4.55</v>
      </c>
      <c r="J27" s="2">
        <f>J22+J23+J24+J25+J26</f>
        <v>44.55</v>
      </c>
      <c r="K27" s="2">
        <f>K22+K23+K24+K25+K26</f>
        <v>302</v>
      </c>
    </row>
    <row r="28" spans="1:16">
      <c r="B28" s="55"/>
      <c r="C28" s="51"/>
      <c r="D28" s="51"/>
      <c r="E28" s="3" t="s">
        <v>27</v>
      </c>
      <c r="F28" s="1">
        <f>F8+F10+F18+F21+F27</f>
        <v>1722</v>
      </c>
      <c r="G28" s="50"/>
      <c r="H28" s="2">
        <f>H8+H10+H18+H21+H27</f>
        <v>33.659999999999997</v>
      </c>
      <c r="I28" s="2">
        <f>I8+I10+I18+I21+I27</f>
        <v>44.789999999999992</v>
      </c>
      <c r="J28" s="2">
        <f>J8+J10+J18+J21+J27</f>
        <v>202.43</v>
      </c>
      <c r="K28" s="2">
        <f>K8+K10+K18+K21+K27</f>
        <v>1401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selection activeCell="K2" sqref="K2"/>
    </sheetView>
  </sheetViews>
  <sheetFormatPr defaultRowHeight="14.4"/>
  <cols>
    <col min="3" max="3" width="13" customWidth="1"/>
    <col min="4" max="4" width="7.88671875" customWidth="1"/>
    <col min="5" max="5" width="36.77734375" customWidth="1"/>
    <col min="11" max="11" width="13.44140625" customWidth="1"/>
  </cols>
  <sheetData>
    <row r="2" spans="1:11">
      <c r="B2" s="8"/>
      <c r="C2" s="9" t="s">
        <v>13</v>
      </c>
      <c r="D2" s="9" t="s">
        <v>34</v>
      </c>
      <c r="E2" s="10"/>
      <c r="F2" s="11"/>
      <c r="G2" s="11" t="s">
        <v>0</v>
      </c>
      <c r="H2" s="11" t="s">
        <v>43</v>
      </c>
      <c r="I2" s="11" t="s">
        <v>35</v>
      </c>
      <c r="J2" s="11"/>
      <c r="K2" s="12">
        <v>44217</v>
      </c>
    </row>
    <row r="3" spans="1:11">
      <c r="B3" s="13"/>
      <c r="C3" s="14"/>
      <c r="D3" s="11"/>
      <c r="E3" s="11" t="s">
        <v>64</v>
      </c>
      <c r="F3" s="11"/>
      <c r="G3" s="11"/>
      <c r="H3" s="11"/>
      <c r="I3" s="11"/>
      <c r="J3" s="11"/>
      <c r="K3" s="15"/>
    </row>
    <row r="4" spans="1:11">
      <c r="B4" s="16"/>
      <c r="C4" s="17" t="s">
        <v>1</v>
      </c>
      <c r="D4" s="18" t="s">
        <v>2</v>
      </c>
      <c r="E4" s="18" t="s">
        <v>3</v>
      </c>
      <c r="F4" s="18" t="s">
        <v>4</v>
      </c>
      <c r="G4" s="18" t="s">
        <v>14</v>
      </c>
      <c r="H4" s="18" t="s">
        <v>6</v>
      </c>
      <c r="I4" s="18" t="s">
        <v>7</v>
      </c>
      <c r="J4" s="21" t="s">
        <v>8</v>
      </c>
      <c r="K4" s="58" t="s">
        <v>5</v>
      </c>
    </row>
    <row r="5" spans="1:11">
      <c r="B5" s="19" t="s">
        <v>15</v>
      </c>
      <c r="C5" s="20" t="s">
        <v>30</v>
      </c>
      <c r="D5" s="21">
        <v>171</v>
      </c>
      <c r="E5" s="22" t="s">
        <v>44</v>
      </c>
      <c r="F5" s="23" t="s">
        <v>65</v>
      </c>
      <c r="G5" s="23">
        <v>0.5</v>
      </c>
      <c r="H5" s="23">
        <v>6.39</v>
      </c>
      <c r="I5" s="24">
        <v>6.84</v>
      </c>
      <c r="J5" s="23">
        <v>23.03</v>
      </c>
      <c r="K5" s="23">
        <v>220</v>
      </c>
    </row>
    <row r="6" spans="1:11">
      <c r="B6" s="19"/>
      <c r="C6" s="20" t="s">
        <v>29</v>
      </c>
      <c r="D6" s="21">
        <v>259</v>
      </c>
      <c r="E6" s="22" t="s">
        <v>45</v>
      </c>
      <c r="F6" s="23">
        <v>180</v>
      </c>
      <c r="G6" s="23">
        <v>0.19</v>
      </c>
      <c r="H6" s="23">
        <v>1.26</v>
      </c>
      <c r="I6" s="23">
        <v>1.26</v>
      </c>
      <c r="J6" s="23">
        <v>10.71</v>
      </c>
      <c r="K6" s="23">
        <v>54</v>
      </c>
    </row>
    <row r="7" spans="1:11">
      <c r="B7" s="19"/>
      <c r="C7" s="20" t="s">
        <v>31</v>
      </c>
      <c r="D7" s="21">
        <v>1</v>
      </c>
      <c r="E7" s="22" t="s">
        <v>46</v>
      </c>
      <c r="F7" s="25" t="s">
        <v>66</v>
      </c>
      <c r="G7" s="23">
        <v>0.04</v>
      </c>
      <c r="H7" s="23">
        <v>2.56</v>
      </c>
      <c r="I7" s="24">
        <v>2.5299999999999998</v>
      </c>
      <c r="J7" s="23">
        <v>13.07</v>
      </c>
      <c r="K7" s="23">
        <v>93</v>
      </c>
    </row>
    <row r="8" spans="1:11">
      <c r="B8" s="13"/>
      <c r="C8" s="20"/>
      <c r="D8" s="21"/>
      <c r="E8" s="59" t="s">
        <v>11</v>
      </c>
      <c r="F8" s="27">
        <v>400</v>
      </c>
      <c r="G8" s="27"/>
      <c r="H8" s="27">
        <f>H5+H6+H7</f>
        <v>10.209999999999999</v>
      </c>
      <c r="I8" s="27">
        <f>I5+I6+I7</f>
        <v>10.629999999999999</v>
      </c>
      <c r="J8" s="60">
        <f>J5+J6+J7</f>
        <v>46.81</v>
      </c>
      <c r="K8" s="27">
        <f>K5+K6+K7</f>
        <v>367</v>
      </c>
    </row>
    <row r="9" spans="1:11">
      <c r="B9" s="19" t="s">
        <v>16</v>
      </c>
      <c r="C9" s="20" t="s">
        <v>39</v>
      </c>
      <c r="D9" s="29"/>
      <c r="E9" s="30" t="s">
        <v>47</v>
      </c>
      <c r="F9" s="31">
        <v>200</v>
      </c>
      <c r="G9" s="32">
        <v>4</v>
      </c>
      <c r="H9" s="32">
        <v>1</v>
      </c>
      <c r="I9" s="31">
        <v>0.2</v>
      </c>
      <c r="J9" s="31">
        <v>20.2</v>
      </c>
      <c r="K9" s="31">
        <v>92</v>
      </c>
    </row>
    <row r="10" spans="1:11">
      <c r="B10" s="13" t="s">
        <v>17</v>
      </c>
      <c r="C10" s="33"/>
      <c r="D10" s="34"/>
      <c r="E10" s="26" t="s">
        <v>12</v>
      </c>
      <c r="F10" s="27">
        <v>200</v>
      </c>
      <c r="G10" s="24">
        <v>4</v>
      </c>
      <c r="H10" s="61">
        <v>1</v>
      </c>
      <c r="I10" s="35">
        <v>0.2</v>
      </c>
      <c r="J10" s="35">
        <v>20.2</v>
      </c>
      <c r="K10" s="35">
        <v>92</v>
      </c>
    </row>
    <row r="11" spans="1:11">
      <c r="B11" s="19"/>
      <c r="C11" s="36" t="s">
        <v>28</v>
      </c>
      <c r="D11" s="29">
        <v>7</v>
      </c>
      <c r="E11" s="30" t="s">
        <v>48</v>
      </c>
      <c r="F11" s="31">
        <v>60</v>
      </c>
      <c r="G11" s="62">
        <v>10.5</v>
      </c>
      <c r="H11" s="31">
        <v>0.7</v>
      </c>
      <c r="I11" s="31">
        <v>3.6</v>
      </c>
      <c r="J11" s="31">
        <v>3.7</v>
      </c>
      <c r="K11" s="31">
        <v>74</v>
      </c>
    </row>
    <row r="12" spans="1:11">
      <c r="B12" s="19" t="s">
        <v>18</v>
      </c>
      <c r="C12" s="10" t="s">
        <v>10</v>
      </c>
      <c r="D12" s="21">
        <v>64</v>
      </c>
      <c r="E12" s="22" t="s">
        <v>49</v>
      </c>
      <c r="F12" s="23">
        <v>200</v>
      </c>
      <c r="G12" s="38">
        <v>6.94</v>
      </c>
      <c r="H12" s="23">
        <v>1.68</v>
      </c>
      <c r="I12" s="23">
        <v>9.59</v>
      </c>
      <c r="J12" s="23">
        <v>10.84</v>
      </c>
      <c r="K12" s="23">
        <v>91</v>
      </c>
    </row>
    <row r="13" spans="1:11">
      <c r="B13" s="19"/>
      <c r="C13" s="33" t="s">
        <v>37</v>
      </c>
      <c r="D13" s="21">
        <v>98</v>
      </c>
      <c r="E13" s="39" t="s">
        <v>50</v>
      </c>
      <c r="F13" s="40">
        <v>70</v>
      </c>
      <c r="G13" s="40">
        <v>0.09</v>
      </c>
      <c r="H13" s="41">
        <v>10.5</v>
      </c>
      <c r="I13" s="41">
        <v>9.1</v>
      </c>
      <c r="J13" s="42">
        <v>7.6</v>
      </c>
      <c r="K13" s="23">
        <v>155</v>
      </c>
    </row>
    <row r="14" spans="1:11">
      <c r="B14" s="19"/>
      <c r="C14" s="20" t="s">
        <v>40</v>
      </c>
      <c r="D14" s="43" t="s">
        <v>60</v>
      </c>
      <c r="E14" s="22" t="s">
        <v>51</v>
      </c>
      <c r="F14" s="38">
        <v>130</v>
      </c>
      <c r="G14" s="40">
        <v>10.4</v>
      </c>
      <c r="H14" s="44">
        <v>3.1</v>
      </c>
      <c r="I14" s="40">
        <v>4.5999999999999996</v>
      </c>
      <c r="J14" s="40">
        <v>26.1</v>
      </c>
      <c r="K14" s="40">
        <v>109</v>
      </c>
    </row>
    <row r="15" spans="1:11">
      <c r="B15" s="19"/>
      <c r="C15" s="20" t="s">
        <v>59</v>
      </c>
      <c r="D15" s="43" t="s">
        <v>36</v>
      </c>
      <c r="E15" s="22" t="s">
        <v>52</v>
      </c>
      <c r="F15" s="38">
        <v>180</v>
      </c>
      <c r="G15" s="40">
        <v>1.36</v>
      </c>
      <c r="H15" s="40">
        <v>0.8</v>
      </c>
      <c r="I15" s="40">
        <v>0.04</v>
      </c>
      <c r="J15" s="40">
        <v>30.75</v>
      </c>
      <c r="K15" s="40">
        <v>88</v>
      </c>
    </row>
    <row r="16" spans="1:11" ht="16.8" customHeight="1">
      <c r="A16" s="4"/>
      <c r="B16" s="46"/>
      <c r="C16" s="20" t="s">
        <v>9</v>
      </c>
      <c r="D16" s="43"/>
      <c r="E16" s="45" t="s">
        <v>19</v>
      </c>
      <c r="F16" s="38">
        <v>20</v>
      </c>
      <c r="G16" s="23"/>
      <c r="H16" s="38">
        <v>1.54</v>
      </c>
      <c r="I16" s="38">
        <v>0.36</v>
      </c>
      <c r="J16" s="38">
        <v>14.85</v>
      </c>
      <c r="K16" s="38">
        <v>71</v>
      </c>
    </row>
    <row r="17" spans="1:11" ht="15.6" customHeight="1">
      <c r="A17" s="4"/>
      <c r="B17" s="46"/>
      <c r="C17" s="20" t="s">
        <v>9</v>
      </c>
      <c r="D17" s="43"/>
      <c r="E17" s="45" t="s">
        <v>20</v>
      </c>
      <c r="F17" s="38">
        <v>50</v>
      </c>
      <c r="G17" s="23"/>
      <c r="H17" s="38">
        <v>3.65</v>
      </c>
      <c r="I17" s="38">
        <v>0.65</v>
      </c>
      <c r="J17" s="38">
        <v>18.2</v>
      </c>
      <c r="K17" s="38">
        <v>93</v>
      </c>
    </row>
    <row r="18" spans="1:11">
      <c r="B18" s="13"/>
      <c r="C18" s="15"/>
      <c r="D18" s="34"/>
      <c r="E18" s="26" t="s">
        <v>21</v>
      </c>
      <c r="F18" s="1">
        <f>F11+F12+F13+F14+F15+F16+F17</f>
        <v>710</v>
      </c>
      <c r="G18" s="37"/>
      <c r="H18" s="1">
        <f>H11+H12+H13+H14+H15+H16+H17</f>
        <v>21.969999999999995</v>
      </c>
      <c r="I18" s="1">
        <f>I11+I12+I13+I14+I15+I16+I17</f>
        <v>27.939999999999998</v>
      </c>
      <c r="J18" s="7">
        <f>J11+J12+J13+J14+J15+J16+J17</f>
        <v>112.04</v>
      </c>
      <c r="K18" s="1">
        <f>K11+K12+K13+K14+K15+K16+K17</f>
        <v>681</v>
      </c>
    </row>
    <row r="19" spans="1:11">
      <c r="B19" s="19" t="s">
        <v>22</v>
      </c>
      <c r="C19" s="15" t="s">
        <v>41</v>
      </c>
      <c r="D19" s="34"/>
      <c r="E19" s="47" t="s">
        <v>53</v>
      </c>
      <c r="F19" s="38">
        <v>230</v>
      </c>
      <c r="G19" s="38">
        <v>0.56000000000000005</v>
      </c>
      <c r="H19" s="48">
        <v>7</v>
      </c>
      <c r="I19" s="48">
        <v>8</v>
      </c>
      <c r="J19" s="48">
        <v>12</v>
      </c>
      <c r="K19" s="38">
        <v>142</v>
      </c>
    </row>
    <row r="20" spans="1:11">
      <c r="B20" s="13"/>
      <c r="C20" s="15" t="s">
        <v>42</v>
      </c>
      <c r="D20" s="34"/>
      <c r="E20" s="47" t="s">
        <v>54</v>
      </c>
      <c r="F20" s="38">
        <v>20</v>
      </c>
      <c r="G20" s="38">
        <v>0.42</v>
      </c>
      <c r="H20" s="48">
        <v>1.1000000000000001</v>
      </c>
      <c r="I20" s="38">
        <v>0.46</v>
      </c>
      <c r="J20" s="38">
        <v>3.4</v>
      </c>
      <c r="K20" s="38">
        <v>98</v>
      </c>
    </row>
    <row r="21" spans="1:11">
      <c r="B21" s="19" t="s">
        <v>25</v>
      </c>
      <c r="C21" s="15"/>
      <c r="D21" s="34"/>
      <c r="E21" s="26" t="s">
        <v>23</v>
      </c>
      <c r="F21" s="1">
        <f>F19+F20</f>
        <v>250</v>
      </c>
      <c r="G21" s="38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f>K19+K20</f>
        <v>240</v>
      </c>
    </row>
    <row r="22" spans="1:11" ht="18.600000000000001" customHeight="1">
      <c r="B22" s="19"/>
      <c r="C22" s="20" t="s">
        <v>39</v>
      </c>
      <c r="D22" s="34"/>
      <c r="E22" s="47" t="s">
        <v>55</v>
      </c>
      <c r="F22" s="38">
        <v>60</v>
      </c>
      <c r="G22" s="48">
        <v>2.2999999999999998</v>
      </c>
      <c r="H22" s="38">
        <v>0.5</v>
      </c>
      <c r="I22" s="38">
        <v>2.7</v>
      </c>
      <c r="J22" s="38">
        <v>1.8</v>
      </c>
      <c r="K22" s="38">
        <v>33</v>
      </c>
    </row>
    <row r="23" spans="1:11" ht="16.8" customHeight="1">
      <c r="B23" s="19"/>
      <c r="C23" s="15" t="s">
        <v>10</v>
      </c>
      <c r="D23" s="34" t="s">
        <v>61</v>
      </c>
      <c r="E23" s="47" t="s">
        <v>56</v>
      </c>
      <c r="F23" s="38">
        <v>200</v>
      </c>
      <c r="G23" s="38">
        <v>1.2</v>
      </c>
      <c r="H23" s="38">
        <v>2.85</v>
      </c>
      <c r="I23" s="48">
        <v>3.7</v>
      </c>
      <c r="J23" s="48">
        <v>20.6</v>
      </c>
      <c r="K23" s="38">
        <v>275</v>
      </c>
    </row>
    <row r="24" spans="1:11" ht="17.399999999999999" customHeight="1">
      <c r="B24" s="19"/>
      <c r="C24" s="20" t="s">
        <v>9</v>
      </c>
      <c r="D24" s="34"/>
      <c r="E24" s="45" t="s">
        <v>19</v>
      </c>
      <c r="F24" s="23">
        <v>20</v>
      </c>
      <c r="G24" s="38"/>
      <c r="H24" s="23">
        <v>1.54</v>
      </c>
      <c r="I24" s="23">
        <v>0.36</v>
      </c>
      <c r="J24" s="23">
        <v>9.9</v>
      </c>
      <c r="K24" s="49">
        <v>47</v>
      </c>
    </row>
    <row r="25" spans="1:11" ht="15" customHeight="1">
      <c r="B25" s="19"/>
      <c r="C25" s="20" t="s">
        <v>58</v>
      </c>
      <c r="D25" s="21">
        <v>270</v>
      </c>
      <c r="E25" s="45" t="s">
        <v>57</v>
      </c>
      <c r="F25" s="38">
        <v>180</v>
      </c>
      <c r="G25" s="50">
        <v>2.33</v>
      </c>
      <c r="H25" s="37">
        <v>0.1</v>
      </c>
      <c r="I25" s="37">
        <v>0.01</v>
      </c>
      <c r="J25" s="37">
        <v>10.9</v>
      </c>
      <c r="K25" s="37">
        <v>73</v>
      </c>
    </row>
    <row r="26" spans="1:11">
      <c r="B26" s="13"/>
      <c r="C26" s="22"/>
      <c r="D26" s="34"/>
      <c r="E26" s="45"/>
      <c r="F26" s="38"/>
      <c r="G26" s="50"/>
      <c r="H26" s="37"/>
      <c r="I26" s="37"/>
      <c r="J26" s="37"/>
      <c r="K26" s="37"/>
    </row>
    <row r="27" spans="1:11">
      <c r="B27" s="16"/>
      <c r="C27" s="51"/>
      <c r="D27" s="51"/>
      <c r="E27" s="26" t="s">
        <v>26</v>
      </c>
      <c r="F27" s="1">
        <f>F22+F23+F24+F25+F26</f>
        <v>460</v>
      </c>
      <c r="G27" s="50"/>
      <c r="H27" s="2">
        <f>H22+H23+H24+H25+H26</f>
        <v>4.99</v>
      </c>
      <c r="I27" s="2">
        <f>I22+I23+I24+I25+I26</f>
        <v>6.7700000000000005</v>
      </c>
      <c r="J27" s="2">
        <f>J22+J23+J24+J25+J26</f>
        <v>43.2</v>
      </c>
      <c r="K27" s="2">
        <f>K22+K23+K24+K25+K26</f>
        <v>428</v>
      </c>
    </row>
    <row r="28" spans="1:11">
      <c r="B28" s="16"/>
      <c r="C28" s="51"/>
      <c r="D28" s="51"/>
      <c r="E28" s="3" t="s">
        <v>27</v>
      </c>
      <c r="F28" s="1">
        <f>F8+F10+F18+F21+F27</f>
        <v>2020</v>
      </c>
      <c r="G28" s="50"/>
      <c r="H28" s="2">
        <f>H8+H10+H18+H21+H27</f>
        <v>46.269999999999996</v>
      </c>
      <c r="I28" s="2">
        <f>I8+I10+I18+I21+I27</f>
        <v>54</v>
      </c>
      <c r="J28" s="2">
        <f>J8+J10+J18+J21+J27</f>
        <v>237.65000000000003</v>
      </c>
      <c r="K28" s="2">
        <f>K8+K10+K18+K21+K27</f>
        <v>1808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2023-07-02T06:19:46Z</cp:lastPrinted>
  <dcterms:created xsi:type="dcterms:W3CDTF">2015-06-05T18:19:34Z</dcterms:created>
  <dcterms:modified xsi:type="dcterms:W3CDTF">2025-03-28T12:19:34Z</dcterms:modified>
</cp:coreProperties>
</file>