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воспитанники от1,5 до 3 лет" sheetId="5" r:id="rId1"/>
    <sheet name="воспитанники от 3 до 7 лет" sheetId="6" r:id="rId2"/>
  </sheets>
  <calcPr calcId="124519"/>
</workbook>
</file>

<file path=xl/calcChain.xml><?xml version="1.0" encoding="utf-8"?>
<calcChain xmlns="http://schemas.openxmlformats.org/spreadsheetml/2006/main">
  <c r="K27" i="6"/>
  <c r="J27"/>
  <c r="I27"/>
  <c r="H27"/>
  <c r="F27"/>
  <c r="K21"/>
  <c r="J21"/>
  <c r="I21"/>
  <c r="H21"/>
  <c r="F21"/>
  <c r="F28" s="1"/>
  <c r="K18"/>
  <c r="J18"/>
  <c r="I18"/>
  <c r="H18"/>
  <c r="F18"/>
  <c r="K8"/>
  <c r="K28" s="1"/>
  <c r="J8"/>
  <c r="I8"/>
  <c r="I28" s="1"/>
  <c r="H8"/>
  <c r="H28" s="1"/>
  <c r="J28" l="1"/>
  <c r="K27" i="5"/>
  <c r="J27"/>
  <c r="I27"/>
  <c r="H27"/>
  <c r="F27"/>
  <c r="K21"/>
  <c r="J21"/>
  <c r="I21"/>
  <c r="H21"/>
  <c r="F21"/>
  <c r="K18"/>
  <c r="K28" s="1"/>
  <c r="J18"/>
  <c r="I18"/>
  <c r="H18"/>
  <c r="F18"/>
  <c r="F28" s="1"/>
  <c r="J8"/>
  <c r="J28" s="1"/>
  <c r="I8"/>
  <c r="I28" s="1"/>
  <c r="H8"/>
  <c r="H28" s="1"/>
</calcChain>
</file>

<file path=xl/sharedStrings.xml><?xml version="1.0" encoding="utf-8"?>
<sst xmlns="http://schemas.openxmlformats.org/spreadsheetml/2006/main" count="140" uniqueCount="67">
  <si>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</si>
  <si>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</si>
  <si>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</si>
  <si>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</si>
  <si>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</si>
  <si>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</si>
  <si>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</si>
  <si>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</si>
  <si>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</si>
  <si>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хлеб</t>
  </si>
  <si>
    <t>1 блюдо</t>
  </si>
  <si>
    <t>Итого за завтрак:</t>
  </si>
  <si>
    <t>Итого за 2 завтрак:</t>
  </si>
  <si>
    <t xml:space="preserve">МБДОУ </t>
  </si>
  <si>
    <t>Витамин С</t>
  </si>
  <si>
    <t>Завтрак</t>
  </si>
  <si>
    <t>Второй</t>
  </si>
  <si>
    <t>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</si>
  <si>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</si>
  <si>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</si>
  <si>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</si>
  <si>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</si>
  <si>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</si>
  <si>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</si>
  <si>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200</t>
  </si>
  <si>
    <t>Ужин</t>
  </si>
  <si>
    <t>Итого за ужин:</t>
  </si>
  <si>
    <t>ИТОГО ЗА ДЕНЬ:</t>
  </si>
  <si>
    <t>салат</t>
  </si>
  <si>
    <t>напиток горяч</t>
  </si>
  <si>
    <t>бутерброд</t>
  </si>
  <si>
    <t xml:space="preserve"> </t>
  </si>
  <si>
    <t xml:space="preserve">                                   </t>
  </si>
  <si>
    <t>"Детский сад" п. Хасын</t>
  </si>
  <si>
    <t>2 блюдо</t>
  </si>
  <si>
    <t>напиток</t>
  </si>
  <si>
    <t>из 20-дн меню</t>
  </si>
  <si>
    <t>молоч напиток</t>
  </si>
  <si>
    <t>кондит издел</t>
  </si>
  <si>
    <t>воспитанники от 1,5 до 3лет</t>
  </si>
  <si>
    <t>прилож 3</t>
  </si>
  <si>
    <t>гарнир</t>
  </si>
  <si>
    <t>268</t>
  </si>
  <si>
    <t>№ 12</t>
  </si>
  <si>
    <t>каша молоч</t>
  </si>
  <si>
    <t>каша гречневая молочная</t>
  </si>
  <si>
    <t>кофейный напиток на молоке</t>
  </si>
  <si>
    <t>20\10</t>
  </si>
  <si>
    <t>бутерброд с сыром</t>
  </si>
  <si>
    <t>апельсины  свежие</t>
  </si>
  <si>
    <t>салат из белокачан капусты с зелен горо</t>
  </si>
  <si>
    <t>суп фасолевый</t>
  </si>
  <si>
    <t>гуляш в томатном соусе</t>
  </si>
  <si>
    <t>131</t>
  </si>
  <si>
    <t>картофель отварной</t>
  </si>
  <si>
    <t>компот из чернослива</t>
  </si>
  <si>
    <t>ряженка</t>
  </si>
  <si>
    <t>пряники</t>
  </si>
  <si>
    <t>огурец свежий или соленый</t>
  </si>
  <si>
    <t>97</t>
  </si>
  <si>
    <t>тефтели рыбные в томатном соусе</t>
  </si>
  <si>
    <t>260</t>
  </si>
  <si>
    <t>макароны отварные</t>
  </si>
  <si>
    <t>чай с лимоном</t>
  </si>
  <si>
    <t>воспитанники от 3 до 7 лет</t>
  </si>
  <si>
    <t>180/5</t>
  </si>
  <si>
    <t>30/15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</si>
</sst>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7" xfId="0" applyNumberFormat="1" applyFont="1" applyFill="1" applyBorder="1" applyAlignment="1" applyProtection="1">
      <alignment horizontal="center"/>
      <protection locked="0"/>
    </xf>
    <xf numFmtId="0" fontId="3" fillId="0" borderId="3" xfId="0" applyFont="1" applyBorder="1"/>
    <xf numFmtId="0" fontId="0" fillId="0" borderId="10" xfId="0" applyBorder="1"/>
    <xf numFmtId="0" fontId="0" fillId="0" borderId="0" xfId="0" applyBorder="1"/>
    <xf numFmtId="0" fontId="5" fillId="0" borderId="0" xfId="0" applyFont="1"/>
    <xf numFmtId="0" fontId="0" fillId="0" borderId="12" xfId="0" applyBorder="1"/>
    <xf numFmtId="0" fontId="4" fillId="2" borderId="4" xfId="0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/>
    <xf numFmtId="0" fontId="3" fillId="3" borderId="4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0" fontId="3" fillId="3" borderId="7" xfId="0" applyNumberFormat="1" applyFont="1" applyFill="1" applyBorder="1" applyAlignment="1">
      <alignment horizontal="center"/>
    </xf>
    <xf numFmtId="0" fontId="5" fillId="3" borderId="4" xfId="0" applyNumberFormat="1" applyFont="1" applyFill="1" applyBorder="1" applyAlignment="1">
      <alignment horizontal="center"/>
    </xf>
    <xf numFmtId="0" fontId="3" fillId="3" borderId="3" xfId="0" applyFont="1" applyFill="1" applyBorder="1"/>
    <xf numFmtId="164" fontId="3" fillId="2" borderId="7" xfId="0" applyNumberFormat="1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Protection="1">
      <protection locked="0"/>
    </xf>
    <xf numFmtId="164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Protection="1"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2" fillId="3" borderId="3" xfId="0" applyFont="1" applyFill="1" applyBorder="1"/>
    <xf numFmtId="0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2" fillId="3" borderId="2" xfId="0" applyFont="1" applyFill="1" applyBorder="1"/>
    <xf numFmtId="0" fontId="2" fillId="0" borderId="7" xfId="0" applyFont="1" applyBorder="1" applyAlignment="1">
      <alignment horizontal="center"/>
    </xf>
    <xf numFmtId="0" fontId="2" fillId="3" borderId="1" xfId="0" applyFont="1" applyFill="1" applyBorder="1"/>
    <xf numFmtId="0" fontId="2" fillId="0" borderId="4" xfId="0" applyFont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8" xfId="0" applyFont="1" applyFill="1" applyBorder="1"/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NumberFormat="1" applyFont="1" applyFill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" fontId="2" fillId="3" borderId="4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/>
    <xf numFmtId="0" fontId="2" fillId="3" borderId="7" xfId="0" applyNumberFormat="1" applyFont="1" applyFill="1" applyBorder="1" applyAlignment="1">
      <alignment horizontal="center"/>
    </xf>
    <xf numFmtId="164" fontId="2" fillId="3" borderId="7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/>
    <xf numFmtId="0" fontId="2" fillId="3" borderId="5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Border="1" applyAlignment="1">
      <alignment horizontal="center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0" fontId="2" fillId="0" borderId="3" xfId="0" applyFont="1" applyBorder="1"/>
    <xf numFmtId="0" fontId="2" fillId="3" borderId="11" xfId="0" applyFont="1" applyFill="1" applyBorder="1" applyAlignment="1">
      <alignment horizontal="center"/>
    </xf>
    <xf numFmtId="0" fontId="1" fillId="2" borderId="8" xfId="0" applyFont="1" applyFill="1" applyBorder="1" applyProtection="1"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Protection="1"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3" borderId="3" xfId="0" applyFont="1" applyFill="1" applyBorder="1"/>
    <xf numFmtId="0" fontId="1" fillId="2" borderId="7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164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/>
    <xf numFmtId="0" fontId="1" fillId="2" borderId="2" xfId="0" applyFont="1" applyFill="1" applyBorder="1" applyProtection="1">
      <protection locked="0"/>
    </xf>
    <xf numFmtId="0" fontId="1" fillId="3" borderId="2" xfId="0" applyFont="1" applyFill="1" applyBorder="1"/>
    <xf numFmtId="0" fontId="1" fillId="0" borderId="7" xfId="0" applyFont="1" applyBorder="1"/>
    <xf numFmtId="0" fontId="1" fillId="3" borderId="1" xfId="0" applyFont="1" applyFill="1" applyBorder="1"/>
    <xf numFmtId="0" fontId="1" fillId="0" borderId="4" xfId="0" applyFont="1" applyBorder="1"/>
    <xf numFmtId="0" fontId="1" fillId="3" borderId="3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4" xfId="0" applyFont="1" applyFill="1" applyBorder="1" applyAlignment="1">
      <alignment horizontal="center"/>
    </xf>
    <xf numFmtId="0" fontId="1" fillId="3" borderId="4" xfId="0" applyFont="1" applyFill="1" applyBorder="1"/>
    <xf numFmtId="0" fontId="1" fillId="3" borderId="4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7" xfId="0" applyFont="1" applyFill="1" applyBorder="1"/>
    <xf numFmtId="0" fontId="1" fillId="3" borderId="7" xfId="0" applyNumberFormat="1" applyFont="1" applyFill="1" applyBorder="1" applyAlignment="1">
      <alignment horizontal="center"/>
    </xf>
    <xf numFmtId="164" fontId="1" fillId="3" borderId="7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3" borderId="5" xfId="0" applyFont="1" applyFill="1" applyBorder="1"/>
    <xf numFmtId="0" fontId="1" fillId="3" borderId="5" xfId="0" applyNumberFormat="1" applyFont="1" applyFill="1" applyBorder="1" applyAlignment="1">
      <alignment horizontal="center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3" xfId="0" applyFont="1" applyBorder="1"/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14" fontId="2" fillId="2" borderId="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workbookViewId="0">
      <selection activeCell="K2" sqref="K2"/>
    </sheetView>
  </sheetViews>
  <sheetFormatPr defaultRowHeight="14.4"/>
  <cols>
    <col min="1" max="1" width="8.33203125" customWidth="1"/>
    <col min="2" max="2" width="9.21875" customWidth="1"/>
    <col min="3" max="3" width="13.5546875" customWidth="1"/>
    <col min="4" max="4" width="6.77734375" customWidth="1"/>
    <col min="5" max="5" width="36.44140625" customWidth="1"/>
    <col min="7" max="7" width="9.77734375" customWidth="1"/>
    <col min="8" max="8" width="6.6640625" customWidth="1"/>
    <col min="9" max="9" width="7.109375" customWidth="1"/>
    <col min="11" max="11" width="13" customWidth="1"/>
  </cols>
  <sheetData>
    <row r="1" spans="1:15">
      <c r="B1" s="7"/>
      <c r="I1" s="7"/>
    </row>
    <row r="2" spans="1:15">
      <c r="A2" s="4"/>
      <c r="B2" s="28"/>
      <c r="C2" s="29" t="s">
        <v>13</v>
      </c>
      <c r="D2" s="29" t="s">
        <v>33</v>
      </c>
      <c r="E2" s="18"/>
      <c r="F2" s="30"/>
      <c r="G2" s="30" t="s">
        <v>0</v>
      </c>
      <c r="H2" s="30" t="s">
        <v>43</v>
      </c>
      <c r="I2" s="30" t="s">
        <v>36</v>
      </c>
      <c r="J2" s="30"/>
      <c r="K2" s="98">
        <v>45783</v>
      </c>
    </row>
    <row r="3" spans="1:15">
      <c r="A3" s="4"/>
      <c r="B3" s="31"/>
      <c r="C3" s="32"/>
      <c r="D3" s="30"/>
      <c r="E3" s="30" t="s">
        <v>39</v>
      </c>
      <c r="F3" s="30"/>
      <c r="G3" s="30"/>
      <c r="H3" s="30"/>
      <c r="I3" s="30"/>
      <c r="J3" s="30"/>
      <c r="K3" s="24"/>
    </row>
    <row r="4" spans="1:15">
      <c r="A4" s="4"/>
      <c r="B4" s="33"/>
      <c r="C4" s="34" t="s">
        <v>1</v>
      </c>
      <c r="D4" s="35" t="s">
        <v>2</v>
      </c>
      <c r="E4" s="35" t="s">
        <v>3</v>
      </c>
      <c r="F4" s="35" t="s">
        <v>4</v>
      </c>
      <c r="G4" s="35" t="s">
        <v>14</v>
      </c>
      <c r="H4" s="35" t="s">
        <v>6</v>
      </c>
      <c r="I4" s="35" t="s">
        <v>7</v>
      </c>
      <c r="J4" s="37" t="s">
        <v>8</v>
      </c>
      <c r="K4" s="54" t="s">
        <v>5</v>
      </c>
    </row>
    <row r="5" spans="1:15">
      <c r="A5" s="4"/>
      <c r="B5" s="27" t="s">
        <v>15</v>
      </c>
      <c r="C5" s="36" t="s">
        <v>44</v>
      </c>
      <c r="D5" s="37">
        <v>170</v>
      </c>
      <c r="E5" s="38" t="s">
        <v>45</v>
      </c>
      <c r="F5" s="39">
        <v>160</v>
      </c>
      <c r="G5" s="39">
        <v>0.38</v>
      </c>
      <c r="H5" s="40">
        <v>4.8</v>
      </c>
      <c r="I5" s="40">
        <v>6.7</v>
      </c>
      <c r="J5" s="39">
        <v>27.8</v>
      </c>
      <c r="K5" s="39">
        <v>104</v>
      </c>
    </row>
    <row r="6" spans="1:15">
      <c r="A6" s="4"/>
      <c r="B6" s="27"/>
      <c r="C6" s="36" t="s">
        <v>29</v>
      </c>
      <c r="D6" s="37">
        <v>262</v>
      </c>
      <c r="E6" s="38" t="s">
        <v>46</v>
      </c>
      <c r="F6" s="41" t="s">
        <v>47</v>
      </c>
      <c r="G6" s="39">
        <v>0.52</v>
      </c>
      <c r="H6" s="40">
        <v>2.1</v>
      </c>
      <c r="I6" s="39">
        <v>2.1</v>
      </c>
      <c r="J6" s="40">
        <v>11</v>
      </c>
      <c r="K6" s="39">
        <v>70</v>
      </c>
    </row>
    <row r="7" spans="1:15">
      <c r="A7" s="4"/>
      <c r="B7" s="27"/>
      <c r="C7" s="36" t="s">
        <v>30</v>
      </c>
      <c r="D7" s="37">
        <v>3</v>
      </c>
      <c r="E7" s="38" t="s">
        <v>48</v>
      </c>
      <c r="F7" s="39">
        <v>160</v>
      </c>
      <c r="G7" s="39">
        <v>7.0000000000000001E-3</v>
      </c>
      <c r="H7" s="40">
        <v>5</v>
      </c>
      <c r="I7" s="40">
        <v>3</v>
      </c>
      <c r="J7" s="39">
        <v>14.5</v>
      </c>
      <c r="K7" s="39">
        <v>106</v>
      </c>
      <c r="O7" s="6"/>
    </row>
    <row r="8" spans="1:15">
      <c r="A8" s="4"/>
      <c r="B8" s="31"/>
      <c r="C8" s="36"/>
      <c r="D8" s="37"/>
      <c r="E8" s="14" t="s">
        <v>11</v>
      </c>
      <c r="F8" s="10">
        <v>350</v>
      </c>
      <c r="G8" s="10"/>
      <c r="H8" s="11">
        <f>H5+H6+H7</f>
        <v>11.9</v>
      </c>
      <c r="I8" s="11">
        <f>I5+I6+I7</f>
        <v>11.8</v>
      </c>
      <c r="J8" s="10">
        <f>J5+J6+J7</f>
        <v>53.3</v>
      </c>
      <c r="K8" s="10">
        <v>280</v>
      </c>
    </row>
    <row r="9" spans="1:15">
      <c r="A9" s="4"/>
      <c r="B9" s="27" t="s">
        <v>16</v>
      </c>
      <c r="C9" s="36" t="s">
        <v>40</v>
      </c>
      <c r="D9" s="42"/>
      <c r="E9" s="43" t="s">
        <v>49</v>
      </c>
      <c r="F9" s="44">
        <v>190</v>
      </c>
      <c r="G9" s="45"/>
      <c r="H9" s="44">
        <v>0.9</v>
      </c>
      <c r="I9" s="44">
        <v>0.2</v>
      </c>
      <c r="J9" s="44">
        <v>8.1</v>
      </c>
      <c r="K9" s="44">
        <v>70</v>
      </c>
    </row>
    <row r="10" spans="1:15">
      <c r="A10" s="4"/>
      <c r="B10" s="31" t="s">
        <v>17</v>
      </c>
      <c r="C10" s="20"/>
      <c r="D10" s="46"/>
      <c r="E10" s="9" t="s">
        <v>12</v>
      </c>
      <c r="F10" s="10">
        <v>190</v>
      </c>
      <c r="G10" s="39"/>
      <c r="H10" s="12">
        <v>0.9</v>
      </c>
      <c r="I10" s="12">
        <v>0.2</v>
      </c>
      <c r="J10" s="12">
        <v>8.1</v>
      </c>
      <c r="K10" s="12">
        <v>70</v>
      </c>
    </row>
    <row r="11" spans="1:15">
      <c r="A11" s="4"/>
      <c r="B11" s="27"/>
      <c r="C11" s="16" t="s">
        <v>28</v>
      </c>
      <c r="D11" s="42">
        <v>8</v>
      </c>
      <c r="E11" s="43" t="s">
        <v>50</v>
      </c>
      <c r="F11" s="44">
        <v>40</v>
      </c>
      <c r="G11" s="17">
        <v>5.8</v>
      </c>
      <c r="H11" s="44">
        <v>0.7</v>
      </c>
      <c r="I11" s="44">
        <v>3.7</v>
      </c>
      <c r="J11" s="44">
        <v>2.2000000000000002</v>
      </c>
      <c r="K11" s="44">
        <v>28</v>
      </c>
    </row>
    <row r="12" spans="1:15">
      <c r="A12" s="4"/>
      <c r="B12" s="27" t="s">
        <v>18</v>
      </c>
      <c r="C12" s="18" t="s">
        <v>10</v>
      </c>
      <c r="D12" s="37">
        <v>59</v>
      </c>
      <c r="E12" s="38" t="s">
        <v>51</v>
      </c>
      <c r="F12" s="39">
        <v>150</v>
      </c>
      <c r="G12" s="19">
        <v>2.76</v>
      </c>
      <c r="H12" s="39">
        <v>4.5</v>
      </c>
      <c r="I12" s="39">
        <v>2.6</v>
      </c>
      <c r="J12" s="39">
        <v>17.7</v>
      </c>
      <c r="K12" s="39">
        <v>100</v>
      </c>
    </row>
    <row r="13" spans="1:15">
      <c r="A13" s="4"/>
      <c r="B13" s="27"/>
      <c r="C13" s="20" t="s">
        <v>34</v>
      </c>
      <c r="D13" s="37">
        <v>89</v>
      </c>
      <c r="E13" s="47" t="s">
        <v>52</v>
      </c>
      <c r="F13" s="21">
        <v>50</v>
      </c>
      <c r="G13" s="21">
        <v>0.51</v>
      </c>
      <c r="H13" s="48">
        <v>8.5</v>
      </c>
      <c r="I13" s="48">
        <v>10.7</v>
      </c>
      <c r="J13" s="48">
        <v>3.2</v>
      </c>
      <c r="K13" s="39">
        <v>110</v>
      </c>
    </row>
    <row r="14" spans="1:15">
      <c r="A14" s="4"/>
      <c r="B14" s="27"/>
      <c r="C14" s="36" t="s">
        <v>41</v>
      </c>
      <c r="D14" s="49" t="s">
        <v>53</v>
      </c>
      <c r="E14" s="22" t="s">
        <v>54</v>
      </c>
      <c r="F14" s="19">
        <v>110</v>
      </c>
      <c r="G14" s="21">
        <v>3.2</v>
      </c>
      <c r="H14" s="50">
        <v>1</v>
      </c>
      <c r="I14" s="21">
        <v>3.3</v>
      </c>
      <c r="J14" s="21">
        <v>22.5</v>
      </c>
      <c r="K14" s="21">
        <v>98</v>
      </c>
    </row>
    <row r="15" spans="1:15" ht="14.4" customHeight="1">
      <c r="A15" s="4"/>
      <c r="B15" s="27"/>
      <c r="C15" s="36" t="s">
        <v>35</v>
      </c>
      <c r="D15" s="49" t="s">
        <v>42</v>
      </c>
      <c r="E15" s="38" t="s">
        <v>55</v>
      </c>
      <c r="F15" s="19">
        <v>150</v>
      </c>
      <c r="G15" s="21">
        <v>1.36</v>
      </c>
      <c r="H15" s="21">
        <v>0.42</v>
      </c>
      <c r="I15" s="21">
        <v>0.02</v>
      </c>
      <c r="J15" s="21">
        <v>12.36</v>
      </c>
      <c r="K15" s="21">
        <v>60</v>
      </c>
    </row>
    <row r="16" spans="1:15" ht="16.8" customHeight="1">
      <c r="A16" s="4"/>
      <c r="B16" s="27"/>
      <c r="C16" s="36" t="s">
        <v>9</v>
      </c>
      <c r="D16" s="49"/>
      <c r="E16" s="23" t="s">
        <v>19</v>
      </c>
      <c r="F16" s="19">
        <v>20</v>
      </c>
      <c r="G16" s="39"/>
      <c r="H16" s="19">
        <v>0.77</v>
      </c>
      <c r="I16" s="19">
        <v>0.08</v>
      </c>
      <c r="J16" s="19">
        <v>4.95</v>
      </c>
      <c r="K16" s="19">
        <v>24</v>
      </c>
      <c r="O16" s="6"/>
    </row>
    <row r="17" spans="1:16" ht="15.6" customHeight="1">
      <c r="A17" s="4"/>
      <c r="B17" s="51"/>
      <c r="C17" s="36" t="s">
        <v>9</v>
      </c>
      <c r="D17" s="49"/>
      <c r="E17" s="23" t="s">
        <v>20</v>
      </c>
      <c r="F17" s="19">
        <v>40</v>
      </c>
      <c r="G17" s="39"/>
      <c r="H17" s="19">
        <v>3.08</v>
      </c>
      <c r="I17" s="19">
        <v>0.4</v>
      </c>
      <c r="J17" s="19">
        <v>18.2</v>
      </c>
      <c r="K17" s="19">
        <v>80</v>
      </c>
    </row>
    <row r="18" spans="1:16">
      <c r="A18" s="4"/>
      <c r="B18" s="31"/>
      <c r="C18" s="24"/>
      <c r="D18" s="46"/>
      <c r="E18" s="9" t="s">
        <v>21</v>
      </c>
      <c r="F18" s="1">
        <f>F11+F12+F13+F14+F15+F16+F17</f>
        <v>560</v>
      </c>
      <c r="G18" s="25"/>
      <c r="H18" s="1">
        <f>H11+H12+H13+H14+H15+H16+H17</f>
        <v>18.97</v>
      </c>
      <c r="I18" s="1">
        <f>I11+I12+I13+I14+I15+I16+I17</f>
        <v>20.799999999999997</v>
      </c>
      <c r="J18" s="8">
        <f>J11+J12+J13+J14+J15+J16+J17</f>
        <v>81.11</v>
      </c>
      <c r="K18" s="1">
        <f>K11+K12+K13+K14+K15+K16+K17</f>
        <v>500</v>
      </c>
    </row>
    <row r="19" spans="1:16" ht="16.2" customHeight="1">
      <c r="A19" s="4"/>
      <c r="B19" s="27" t="s">
        <v>22</v>
      </c>
      <c r="C19" s="24" t="s">
        <v>37</v>
      </c>
      <c r="D19" s="46"/>
      <c r="E19" s="22" t="s">
        <v>56</v>
      </c>
      <c r="F19" s="19" t="s">
        <v>24</v>
      </c>
      <c r="G19" s="19">
        <v>0.56000000000000005</v>
      </c>
      <c r="H19" s="19">
        <v>5.74</v>
      </c>
      <c r="I19" s="19">
        <v>6.56</v>
      </c>
      <c r="J19" s="26">
        <v>12.3</v>
      </c>
      <c r="K19" s="19">
        <v>120</v>
      </c>
      <c r="N19" t="s">
        <v>31</v>
      </c>
    </row>
    <row r="20" spans="1:16" ht="15.6" customHeight="1">
      <c r="A20" s="4"/>
      <c r="B20" s="31"/>
      <c r="C20" s="24" t="s">
        <v>38</v>
      </c>
      <c r="D20" s="46"/>
      <c r="E20" s="22" t="s">
        <v>57</v>
      </c>
      <c r="F20" s="19">
        <v>12</v>
      </c>
      <c r="G20" s="19">
        <v>0.42</v>
      </c>
      <c r="H20" s="26">
        <v>0.66</v>
      </c>
      <c r="I20" s="19">
        <v>0.27</v>
      </c>
      <c r="J20" s="19">
        <v>8.64</v>
      </c>
      <c r="K20" s="19">
        <v>90</v>
      </c>
    </row>
    <row r="21" spans="1:16">
      <c r="A21" s="4"/>
      <c r="B21" s="27" t="s">
        <v>25</v>
      </c>
      <c r="C21" s="24"/>
      <c r="D21" s="46"/>
      <c r="E21" s="9" t="s">
        <v>23</v>
      </c>
      <c r="F21" s="1">
        <f>F19+F20</f>
        <v>212</v>
      </c>
      <c r="G21" s="19"/>
      <c r="H21" s="1">
        <f>H19+H20</f>
        <v>6.4</v>
      </c>
      <c r="I21" s="1">
        <f>I19+I20</f>
        <v>6.83</v>
      </c>
      <c r="J21" s="1">
        <f>J19+J20</f>
        <v>20.94</v>
      </c>
      <c r="K21" s="2">
        <f>K19+K20</f>
        <v>210</v>
      </c>
    </row>
    <row r="22" spans="1:16" ht="14.4" customHeight="1">
      <c r="A22" s="4"/>
      <c r="B22" s="27"/>
      <c r="C22" s="24" t="s">
        <v>40</v>
      </c>
      <c r="D22" s="46"/>
      <c r="E22" s="22" t="s">
        <v>58</v>
      </c>
      <c r="F22" s="19">
        <v>40</v>
      </c>
      <c r="G22" s="26">
        <v>10</v>
      </c>
      <c r="H22" s="19">
        <v>0.66</v>
      </c>
      <c r="I22" s="19">
        <v>0.12</v>
      </c>
      <c r="J22" s="19">
        <v>2.2799999999999998</v>
      </c>
      <c r="K22" s="19">
        <v>14</v>
      </c>
    </row>
    <row r="23" spans="1:16">
      <c r="A23" s="4"/>
      <c r="B23" s="27"/>
      <c r="C23" s="24" t="s">
        <v>10</v>
      </c>
      <c r="D23" s="46" t="s">
        <v>59</v>
      </c>
      <c r="E23" s="22" t="s">
        <v>60</v>
      </c>
      <c r="F23" s="19">
        <v>50</v>
      </c>
      <c r="G23" s="19">
        <v>1.9</v>
      </c>
      <c r="H23" s="19">
        <v>5.8</v>
      </c>
      <c r="I23" s="26">
        <v>6.7</v>
      </c>
      <c r="J23" s="19">
        <v>8.8000000000000007</v>
      </c>
      <c r="K23" s="19">
        <v>127</v>
      </c>
    </row>
    <row r="24" spans="1:16" ht="15" customHeight="1">
      <c r="A24" s="4"/>
      <c r="B24" s="27"/>
      <c r="C24" s="24" t="s">
        <v>41</v>
      </c>
      <c r="D24" s="46" t="s">
        <v>61</v>
      </c>
      <c r="E24" s="38" t="s">
        <v>62</v>
      </c>
      <c r="F24" s="39">
        <v>110</v>
      </c>
      <c r="G24" s="19"/>
      <c r="H24" s="39">
        <v>1.3</v>
      </c>
      <c r="I24" s="39">
        <v>1.4</v>
      </c>
      <c r="J24" s="39">
        <v>26.4</v>
      </c>
      <c r="K24" s="13">
        <v>157</v>
      </c>
    </row>
    <row r="25" spans="1:16" ht="16.2" customHeight="1">
      <c r="A25" s="4"/>
      <c r="B25" s="27"/>
      <c r="C25" s="36" t="s">
        <v>29</v>
      </c>
      <c r="D25" s="37"/>
      <c r="E25" s="38" t="s">
        <v>63</v>
      </c>
      <c r="F25" s="19">
        <v>180</v>
      </c>
      <c r="G25" s="52">
        <v>0.84</v>
      </c>
      <c r="H25" s="25">
        <v>0.1</v>
      </c>
      <c r="I25" s="25">
        <v>0.03</v>
      </c>
      <c r="J25" s="25">
        <v>4.7</v>
      </c>
      <c r="K25" s="25">
        <v>18</v>
      </c>
    </row>
    <row r="26" spans="1:16" ht="15" customHeight="1">
      <c r="A26" s="4"/>
      <c r="B26" s="31"/>
      <c r="C26" s="38" t="s">
        <v>9</v>
      </c>
      <c r="D26" s="46"/>
      <c r="E26" s="23" t="s">
        <v>19</v>
      </c>
      <c r="F26" s="19">
        <v>20</v>
      </c>
      <c r="G26" s="52"/>
      <c r="H26" s="25">
        <v>0.77</v>
      </c>
      <c r="I26" s="25">
        <v>0.4</v>
      </c>
      <c r="J26" s="25">
        <v>4.95</v>
      </c>
      <c r="K26" s="25">
        <v>24</v>
      </c>
      <c r="P26" t="s">
        <v>32</v>
      </c>
    </row>
    <row r="27" spans="1:16" ht="16.2" customHeight="1">
      <c r="A27" s="4"/>
      <c r="B27" s="33"/>
      <c r="C27" s="53"/>
      <c r="D27" s="53"/>
      <c r="E27" s="9" t="s">
        <v>26</v>
      </c>
      <c r="F27" s="1">
        <f>F22+F23+F24+F25+F26</f>
        <v>400</v>
      </c>
      <c r="G27" s="52"/>
      <c r="H27" s="2">
        <f>H22+H23+H24+H25+H26</f>
        <v>8.629999999999999</v>
      </c>
      <c r="I27" s="2">
        <f>I22+I23+I24+I25+I26</f>
        <v>8.65</v>
      </c>
      <c r="J27" s="2">
        <f>J22+J23+J24+J25+J26</f>
        <v>47.13</v>
      </c>
      <c r="K27" s="2">
        <f>K22+K23+K24+K25+K26</f>
        <v>340</v>
      </c>
    </row>
    <row r="28" spans="1:16">
      <c r="A28" s="4"/>
      <c r="B28" s="33"/>
      <c r="C28" s="53"/>
      <c r="D28" s="53"/>
      <c r="E28" s="3" t="s">
        <v>27</v>
      </c>
      <c r="F28" s="1">
        <f>F8+F10+F18+F21+F27</f>
        <v>1712</v>
      </c>
      <c r="G28" s="52"/>
      <c r="H28" s="15">
        <f>H8+H10+H18+H21+H27</f>
        <v>46.8</v>
      </c>
      <c r="I28" s="2">
        <f>I8+I10+I18+I21+I27</f>
        <v>48.279999999999994</v>
      </c>
      <c r="J28" s="2">
        <f>J8+J10+J18+J21+J27</f>
        <v>210.57999999999998</v>
      </c>
      <c r="K28" s="2">
        <f>K8+K10+K18+K21+K27</f>
        <v>1400</v>
      </c>
    </row>
    <row r="29" spans="1:16">
      <c r="H29" s="5"/>
      <c r="I29" s="5"/>
      <c r="J29" s="5"/>
      <c r="K29" s="5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K2" sqref="K2"/>
    </sheetView>
  </sheetViews>
  <sheetFormatPr defaultRowHeight="14.4"/>
  <cols>
    <col min="3" max="3" width="13.88671875" customWidth="1"/>
    <col min="4" max="4" width="6.6640625" customWidth="1"/>
    <col min="5" max="5" width="35.77734375" customWidth="1"/>
    <col min="7" max="7" width="9.6640625" customWidth="1"/>
    <col min="8" max="8" width="7.109375" customWidth="1"/>
    <col min="10" max="10" width="9.44140625" customWidth="1"/>
    <col min="11" max="11" width="13.44140625" customWidth="1"/>
  </cols>
  <sheetData>
    <row r="1" spans="2:11">
      <c r="I1" s="7"/>
    </row>
    <row r="2" spans="2:11">
      <c r="B2" s="67"/>
      <c r="C2" s="68" t="s">
        <v>13</v>
      </c>
      <c r="D2" s="68" t="s">
        <v>33</v>
      </c>
      <c r="E2" s="57"/>
      <c r="F2" s="69"/>
      <c r="G2" s="69" t="s">
        <v>0</v>
      </c>
      <c r="H2" s="69" t="s">
        <v>43</v>
      </c>
      <c r="I2" s="69" t="s">
        <v>36</v>
      </c>
      <c r="J2" s="69"/>
      <c r="K2" s="97">
        <v>45671</v>
      </c>
    </row>
    <row r="3" spans="2:11">
      <c r="B3" s="70"/>
      <c r="C3" s="71"/>
      <c r="D3" s="69"/>
      <c r="E3" s="69" t="s">
        <v>64</v>
      </c>
      <c r="F3" s="69"/>
      <c r="G3" s="69"/>
      <c r="H3" s="69"/>
      <c r="I3" s="69"/>
      <c r="J3" s="69"/>
      <c r="K3" s="63"/>
    </row>
    <row r="4" spans="2:11">
      <c r="B4" s="72"/>
      <c r="C4" s="73" t="s">
        <v>1</v>
      </c>
      <c r="D4" s="74" t="s">
        <v>2</v>
      </c>
      <c r="E4" s="74" t="s">
        <v>3</v>
      </c>
      <c r="F4" s="74" t="s">
        <v>4</v>
      </c>
      <c r="G4" s="74" t="s">
        <v>14</v>
      </c>
      <c r="H4" s="74" t="s">
        <v>6</v>
      </c>
      <c r="I4" s="74" t="s">
        <v>7</v>
      </c>
      <c r="J4" s="75" t="s">
        <v>8</v>
      </c>
      <c r="K4" s="76" t="s">
        <v>5</v>
      </c>
    </row>
    <row r="5" spans="2:11">
      <c r="B5" s="93" t="s">
        <v>15</v>
      </c>
      <c r="C5" s="77" t="s">
        <v>44</v>
      </c>
      <c r="D5" s="78">
        <v>170</v>
      </c>
      <c r="E5" s="79" t="s">
        <v>45</v>
      </c>
      <c r="F5" s="80" t="s">
        <v>65</v>
      </c>
      <c r="G5" s="80">
        <v>0.5</v>
      </c>
      <c r="H5" s="81">
        <v>7.1</v>
      </c>
      <c r="I5" s="81">
        <v>8.1</v>
      </c>
      <c r="J5" s="80">
        <v>23.3</v>
      </c>
      <c r="K5" s="80">
        <v>239</v>
      </c>
    </row>
    <row r="6" spans="2:11">
      <c r="B6" s="93"/>
      <c r="C6" s="77" t="s">
        <v>29</v>
      </c>
      <c r="D6" s="78">
        <v>262</v>
      </c>
      <c r="E6" s="79" t="s">
        <v>46</v>
      </c>
      <c r="F6" s="80">
        <v>180</v>
      </c>
      <c r="G6" s="80">
        <v>0.39</v>
      </c>
      <c r="H6" s="81">
        <v>2.2200000000000002</v>
      </c>
      <c r="I6" s="80">
        <v>2.52</v>
      </c>
      <c r="J6" s="81">
        <v>13.23</v>
      </c>
      <c r="K6" s="80">
        <v>83</v>
      </c>
    </row>
    <row r="7" spans="2:11">
      <c r="B7" s="93"/>
      <c r="C7" s="77" t="s">
        <v>30</v>
      </c>
      <c r="D7" s="78">
        <v>3</v>
      </c>
      <c r="E7" s="79" t="s">
        <v>48</v>
      </c>
      <c r="F7" s="80" t="s">
        <v>66</v>
      </c>
      <c r="G7" s="80">
        <v>0.11</v>
      </c>
      <c r="H7" s="81">
        <v>3.63</v>
      </c>
      <c r="I7" s="81">
        <v>2.1800000000000002</v>
      </c>
      <c r="J7" s="80">
        <v>11.13</v>
      </c>
      <c r="K7" s="80">
        <v>103</v>
      </c>
    </row>
    <row r="8" spans="2:11">
      <c r="B8" s="94"/>
      <c r="C8" s="77"/>
      <c r="D8" s="82"/>
      <c r="E8" s="9" t="s">
        <v>11</v>
      </c>
      <c r="F8" s="10">
        <v>410</v>
      </c>
      <c r="G8" s="10"/>
      <c r="H8" s="10">
        <f>H5+H6+H7</f>
        <v>12.95</v>
      </c>
      <c r="I8" s="11">
        <f>I5+I6+I7</f>
        <v>12.799999999999999</v>
      </c>
      <c r="J8" s="10">
        <f>J5+J6+J7</f>
        <v>47.660000000000004</v>
      </c>
      <c r="K8" s="10">
        <f>K5+K6+K7</f>
        <v>425</v>
      </c>
    </row>
    <row r="9" spans="2:11">
      <c r="B9" s="93" t="s">
        <v>16</v>
      </c>
      <c r="C9" s="77" t="s">
        <v>40</v>
      </c>
      <c r="D9" s="83"/>
      <c r="E9" s="84" t="s">
        <v>49</v>
      </c>
      <c r="F9" s="85">
        <v>200</v>
      </c>
      <c r="G9" s="86"/>
      <c r="H9" s="85">
        <v>1.8</v>
      </c>
      <c r="I9" s="85">
        <v>0.4</v>
      </c>
      <c r="J9" s="85">
        <v>16.2</v>
      </c>
      <c r="K9" s="85">
        <v>86</v>
      </c>
    </row>
    <row r="10" spans="2:11">
      <c r="B10" s="94" t="s">
        <v>17</v>
      </c>
      <c r="C10" s="59"/>
      <c r="D10" s="87"/>
      <c r="E10" s="9" t="s">
        <v>12</v>
      </c>
      <c r="F10" s="10">
        <v>200</v>
      </c>
      <c r="G10" s="80"/>
      <c r="H10" s="12">
        <v>1.8</v>
      </c>
      <c r="I10" s="12">
        <v>0.4</v>
      </c>
      <c r="J10" s="12">
        <v>16.2</v>
      </c>
      <c r="K10" s="12">
        <v>86</v>
      </c>
    </row>
    <row r="11" spans="2:11">
      <c r="B11" s="93"/>
      <c r="C11" s="55" t="s">
        <v>28</v>
      </c>
      <c r="D11" s="83">
        <v>8</v>
      </c>
      <c r="E11" s="84" t="s">
        <v>50</v>
      </c>
      <c r="F11" s="85">
        <v>60</v>
      </c>
      <c r="G11" s="56">
        <v>3.98</v>
      </c>
      <c r="H11" s="85">
        <v>1.9</v>
      </c>
      <c r="I11" s="85">
        <v>6</v>
      </c>
      <c r="J11" s="85">
        <v>6.1</v>
      </c>
      <c r="K11" s="85">
        <v>87</v>
      </c>
    </row>
    <row r="12" spans="2:11">
      <c r="B12" s="93" t="s">
        <v>18</v>
      </c>
      <c r="C12" s="57" t="s">
        <v>10</v>
      </c>
      <c r="D12" s="78">
        <v>59</v>
      </c>
      <c r="E12" s="79" t="s">
        <v>51</v>
      </c>
      <c r="F12" s="80">
        <v>200</v>
      </c>
      <c r="G12" s="58">
        <v>8.6999999999999993</v>
      </c>
      <c r="H12" s="80">
        <v>5.5</v>
      </c>
      <c r="I12" s="80">
        <v>5.5</v>
      </c>
      <c r="J12" s="80">
        <v>9.24</v>
      </c>
      <c r="K12" s="80">
        <v>76</v>
      </c>
    </row>
    <row r="13" spans="2:11">
      <c r="B13" s="93"/>
      <c r="C13" s="59" t="s">
        <v>34</v>
      </c>
      <c r="D13" s="78">
        <v>89</v>
      </c>
      <c r="E13" s="88" t="s">
        <v>52</v>
      </c>
      <c r="F13" s="60">
        <v>70</v>
      </c>
      <c r="G13" s="60">
        <v>0.94</v>
      </c>
      <c r="H13" s="89">
        <v>4.96</v>
      </c>
      <c r="I13" s="89">
        <v>8.25</v>
      </c>
      <c r="J13" s="89">
        <v>23.2</v>
      </c>
      <c r="K13" s="80">
        <v>177</v>
      </c>
    </row>
    <row r="14" spans="2:11">
      <c r="B14" s="93"/>
      <c r="C14" s="77" t="s">
        <v>41</v>
      </c>
      <c r="D14" s="90" t="s">
        <v>53</v>
      </c>
      <c r="E14" s="61" t="s">
        <v>54</v>
      </c>
      <c r="F14" s="58">
        <v>130</v>
      </c>
      <c r="G14" s="60">
        <v>8.24</v>
      </c>
      <c r="H14" s="60">
        <v>0.97</v>
      </c>
      <c r="I14" s="60">
        <v>1.1000000000000001</v>
      </c>
      <c r="J14" s="60">
        <v>23.5</v>
      </c>
      <c r="K14" s="60">
        <v>45</v>
      </c>
    </row>
    <row r="15" spans="2:11">
      <c r="B15" s="93"/>
      <c r="C15" s="77" t="s">
        <v>35</v>
      </c>
      <c r="D15" s="90" t="s">
        <v>42</v>
      </c>
      <c r="E15" s="79" t="s">
        <v>55</v>
      </c>
      <c r="F15" s="58">
        <v>180</v>
      </c>
      <c r="G15" s="60">
        <v>1.36</v>
      </c>
      <c r="H15" s="60">
        <v>0.8</v>
      </c>
      <c r="I15" s="60">
        <v>0.04</v>
      </c>
      <c r="J15" s="60">
        <v>30.75</v>
      </c>
      <c r="K15" s="60">
        <v>88</v>
      </c>
    </row>
    <row r="16" spans="2:11" ht="16.8" customHeight="1">
      <c r="B16" s="93"/>
      <c r="C16" s="77" t="s">
        <v>9</v>
      </c>
      <c r="D16" s="90"/>
      <c r="E16" s="62" t="s">
        <v>19</v>
      </c>
      <c r="F16" s="58">
        <v>30</v>
      </c>
      <c r="G16" s="80"/>
      <c r="H16" s="58">
        <v>1.54</v>
      </c>
      <c r="I16" s="58">
        <v>0.36</v>
      </c>
      <c r="J16" s="58">
        <v>14.85</v>
      </c>
      <c r="K16" s="58">
        <v>71</v>
      </c>
    </row>
    <row r="17" spans="1:11" ht="15.6" customHeight="1">
      <c r="A17" s="4"/>
      <c r="B17" s="95"/>
      <c r="C17" s="77" t="s">
        <v>9</v>
      </c>
      <c r="D17" s="90"/>
      <c r="E17" s="62" t="s">
        <v>20</v>
      </c>
      <c r="F17" s="58">
        <v>50</v>
      </c>
      <c r="G17" s="80"/>
      <c r="H17" s="58">
        <v>3.65</v>
      </c>
      <c r="I17" s="58">
        <v>0.65</v>
      </c>
      <c r="J17" s="58">
        <v>18.2</v>
      </c>
      <c r="K17" s="58">
        <v>93</v>
      </c>
    </row>
    <row r="18" spans="1:11">
      <c r="B18" s="93"/>
      <c r="C18" s="63"/>
      <c r="D18" s="87"/>
      <c r="E18" s="9" t="s">
        <v>21</v>
      </c>
      <c r="F18" s="1">
        <f>F11+F12+F13+F14+F15+F16+F17</f>
        <v>720</v>
      </c>
      <c r="G18" s="64"/>
      <c r="H18" s="1">
        <f>H11+H12+H13+H14+H15+H16+H17</f>
        <v>19.32</v>
      </c>
      <c r="I18" s="65">
        <f>I11+I12+I13+I14+I15+I16+I17</f>
        <v>21.9</v>
      </c>
      <c r="J18" s="8">
        <f>J11+J12+J13+J14+J15+J16+J17</f>
        <v>125.83999999999999</v>
      </c>
      <c r="K18" s="1">
        <f>K11+K12+K13+K14+K15+K16+K17</f>
        <v>637</v>
      </c>
    </row>
    <row r="19" spans="1:11">
      <c r="B19" s="93" t="s">
        <v>22</v>
      </c>
      <c r="C19" s="63" t="s">
        <v>37</v>
      </c>
      <c r="D19" s="87"/>
      <c r="E19" s="61" t="s">
        <v>56</v>
      </c>
      <c r="F19" s="58">
        <v>230</v>
      </c>
      <c r="G19" s="58">
        <v>0.56000000000000005</v>
      </c>
      <c r="H19" s="58">
        <v>6.44</v>
      </c>
      <c r="I19" s="58">
        <v>7.36</v>
      </c>
      <c r="J19" s="66">
        <v>12.48</v>
      </c>
      <c r="K19" s="58">
        <v>131</v>
      </c>
    </row>
    <row r="20" spans="1:11">
      <c r="B20" s="93"/>
      <c r="C20" s="63" t="s">
        <v>38</v>
      </c>
      <c r="D20" s="87"/>
      <c r="E20" s="61" t="s">
        <v>57</v>
      </c>
      <c r="F20" s="58">
        <v>20</v>
      </c>
      <c r="G20" s="58">
        <v>0.42</v>
      </c>
      <c r="H20" s="66">
        <v>1</v>
      </c>
      <c r="I20" s="58">
        <v>0.5</v>
      </c>
      <c r="J20" s="58">
        <v>15.6</v>
      </c>
      <c r="K20" s="58">
        <v>70</v>
      </c>
    </row>
    <row r="21" spans="1:11" ht="18.600000000000001" customHeight="1">
      <c r="B21" s="93" t="s">
        <v>25</v>
      </c>
      <c r="C21" s="63"/>
      <c r="D21" s="87"/>
      <c r="E21" s="9" t="s">
        <v>23</v>
      </c>
      <c r="F21" s="1">
        <f>F19+F20</f>
        <v>250</v>
      </c>
      <c r="G21" s="58"/>
      <c r="H21" s="1">
        <f>H19+H20</f>
        <v>7.44</v>
      </c>
      <c r="I21" s="1">
        <f>I19+I20</f>
        <v>7.86</v>
      </c>
      <c r="J21" s="1">
        <f>J19+J20</f>
        <v>28.08</v>
      </c>
      <c r="K21" s="2">
        <f>K19+K20</f>
        <v>201</v>
      </c>
    </row>
    <row r="22" spans="1:11" ht="18.600000000000001" customHeight="1">
      <c r="B22" s="93"/>
      <c r="C22" s="63" t="s">
        <v>40</v>
      </c>
      <c r="D22" s="87"/>
      <c r="E22" s="61" t="s">
        <v>58</v>
      </c>
      <c r="F22" s="58">
        <v>50</v>
      </c>
      <c r="G22" s="66">
        <v>10</v>
      </c>
      <c r="H22" s="58">
        <v>0.66</v>
      </c>
      <c r="I22" s="58">
        <v>0.12</v>
      </c>
      <c r="J22" s="58">
        <v>2.2799999999999998</v>
      </c>
      <c r="K22" s="58">
        <v>14</v>
      </c>
    </row>
    <row r="23" spans="1:11" ht="16.8" customHeight="1">
      <c r="B23" s="93"/>
      <c r="C23" s="63" t="s">
        <v>10</v>
      </c>
      <c r="D23" s="87" t="s">
        <v>59</v>
      </c>
      <c r="E23" s="61" t="s">
        <v>60</v>
      </c>
      <c r="F23" s="58">
        <v>70</v>
      </c>
      <c r="G23" s="58">
        <v>2.84</v>
      </c>
      <c r="H23" s="58">
        <v>2.36</v>
      </c>
      <c r="I23" s="66">
        <v>2</v>
      </c>
      <c r="J23" s="58">
        <v>12.64</v>
      </c>
      <c r="K23" s="58">
        <v>152</v>
      </c>
    </row>
    <row r="24" spans="1:11" ht="17.399999999999999" customHeight="1">
      <c r="B24" s="93"/>
      <c r="C24" s="63" t="s">
        <v>41</v>
      </c>
      <c r="D24" s="87" t="s">
        <v>61</v>
      </c>
      <c r="E24" s="79" t="s">
        <v>62</v>
      </c>
      <c r="F24" s="80">
        <v>130</v>
      </c>
      <c r="G24" s="58"/>
      <c r="H24" s="80">
        <v>5.5</v>
      </c>
      <c r="I24" s="80">
        <v>4.2</v>
      </c>
      <c r="J24" s="80">
        <v>23.3</v>
      </c>
      <c r="K24" s="13">
        <v>196</v>
      </c>
    </row>
    <row r="25" spans="1:11" ht="15" customHeight="1">
      <c r="B25" s="93"/>
      <c r="C25" s="77" t="s">
        <v>29</v>
      </c>
      <c r="D25" s="78"/>
      <c r="E25" s="79" t="s">
        <v>63</v>
      </c>
      <c r="F25" s="58">
        <v>180</v>
      </c>
      <c r="G25" s="91">
        <v>1.1200000000000001</v>
      </c>
      <c r="H25" s="64">
        <v>0.2</v>
      </c>
      <c r="I25" s="64">
        <v>0.03</v>
      </c>
      <c r="J25" s="64">
        <v>9.3000000000000007</v>
      </c>
      <c r="K25" s="64">
        <v>42</v>
      </c>
    </row>
    <row r="26" spans="1:11">
      <c r="B26" s="94"/>
      <c r="C26" s="79" t="s">
        <v>9</v>
      </c>
      <c r="D26" s="87"/>
      <c r="E26" s="62" t="s">
        <v>19</v>
      </c>
      <c r="F26" s="58">
        <v>20</v>
      </c>
      <c r="G26" s="91"/>
      <c r="H26" s="64">
        <v>1.54</v>
      </c>
      <c r="I26" s="64">
        <v>0.36</v>
      </c>
      <c r="J26" s="64">
        <v>9.9</v>
      </c>
      <c r="K26" s="64">
        <v>47</v>
      </c>
    </row>
    <row r="27" spans="1:11">
      <c r="B27" s="96"/>
      <c r="C27" s="92"/>
      <c r="D27" s="92"/>
      <c r="E27" s="9" t="s">
        <v>26</v>
      </c>
      <c r="F27" s="1">
        <f>F22+F23+F24+F25+F26</f>
        <v>450</v>
      </c>
      <c r="G27" s="91"/>
      <c r="H27" s="2">
        <f>H22+H23+H24+H25+H26</f>
        <v>10.259999999999998</v>
      </c>
      <c r="I27" s="2">
        <f>I22+I23+I24+I25+I26</f>
        <v>6.7100000000000009</v>
      </c>
      <c r="J27" s="2">
        <f>J22+J23+J24+J25+J26</f>
        <v>57.419999999999995</v>
      </c>
      <c r="K27" s="2">
        <f>K22+K23+K24+K25+K26</f>
        <v>451</v>
      </c>
    </row>
    <row r="28" spans="1:11">
      <c r="B28" s="96"/>
      <c r="C28" s="92"/>
      <c r="D28" s="92"/>
      <c r="E28" s="3" t="s">
        <v>27</v>
      </c>
      <c r="F28" s="1">
        <f>F8+F10+F18+F21+F27</f>
        <v>2030</v>
      </c>
      <c r="G28" s="91"/>
      <c r="H28" s="2">
        <f>H8+H10+H18+H21+H27</f>
        <v>51.769999999999996</v>
      </c>
      <c r="I28" s="2">
        <f>I8+I10+I18+I21+I27</f>
        <v>49.669999999999995</v>
      </c>
      <c r="J28" s="2">
        <f>J8+J10+J18+J21+J27</f>
        <v>275.2</v>
      </c>
      <c r="K28" s="2">
        <f>K8+K10+K18+K21+K27</f>
        <v>1800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воспитанники от1,5 до 3 лет</vt:lpstr>
      <vt:lpstr>воспитанники от 3 до 7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ХАСЫН</cp:lastModifiedBy>
  <cp:revision>3</cp:revision>
  <cp:lastPrinted>2023-07-02T04:11:39Z</cp:lastPrinted>
  <dcterms:created xsi:type="dcterms:W3CDTF">2015-06-05T18:19:34Z</dcterms:created>
  <dcterms:modified xsi:type="dcterms:W3CDTF">2025-04-25T00:53:51Z</dcterms:modified>
</cp:coreProperties>
</file>