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7"/>
  <c r="J27"/>
  <c r="I27"/>
  <c r="H27"/>
  <c r="K21"/>
  <c r="J21"/>
  <c r="I21"/>
  <c r="H21"/>
  <c r="F21"/>
  <c r="K18"/>
  <c r="J18"/>
  <c r="I18"/>
  <c r="H18"/>
  <c r="H28" s="1"/>
  <c r="F18"/>
  <c r="F28" s="1"/>
  <c r="K8"/>
  <c r="J8"/>
  <c r="I8"/>
  <c r="I27" i="5"/>
  <c r="I18"/>
  <c r="K28" i="6" l="1"/>
  <c r="J28"/>
  <c r="I28"/>
  <c r="K8" i="5"/>
  <c r="K27"/>
  <c r="J27"/>
  <c r="I21"/>
  <c r="H27"/>
  <c r="K18"/>
  <c r="J18"/>
  <c r="H18"/>
  <c r="H28" s="1"/>
  <c r="F18"/>
  <c r="K21"/>
  <c r="J21"/>
  <c r="H21"/>
  <c r="F21"/>
  <c r="J8"/>
  <c r="I8"/>
  <c r="H8"/>
  <c r="I28" l="1"/>
  <c r="F28"/>
  <c r="K28"/>
  <c r="J28"/>
</calcChain>
</file>

<file path=xl/sharedStrings.xml><?xml version="1.0" encoding="utf-8"?>
<sst xmlns="http://schemas.openxmlformats.org/spreadsheetml/2006/main" count="127" uniqueCount="63">
  <si>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</si>
  <si>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</si>
  <si>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</si>
  <si>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</si>
  <si>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</si>
  <si>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</si>
  <si>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</si>
  <si>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</si>
  <si>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</si>
  <si>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</si>
  <si>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</si>
  <si>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</si>
  <si>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</si>
  <si>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</si>
  <si>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</si>
  <si>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</si>
  <si>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</si>
  <si>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</si>
  <si>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</si>
  <si>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</si>
  <si>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</si>
  <si>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</si>
  <si>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</si>
  <si>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</si>
  <si>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</si>
  <si>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</si>
  <si>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</si>
  <si>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</si>
  <si>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</si>
  <si>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</si>
  <si>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</si>
  <si>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</si>
  <si>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</si>
  <si>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</si>
  <si>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</si>
  <si>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</si>
  <si>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</si>
  <si>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</si>
  <si>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</si>
  <si>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</si>
  <si>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</si>
  <si>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</si>
  <si>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</si>
  <si>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</si>
  <si>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</si>
  <si>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</si>
  <si>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</si>
  <si>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19</t>
  </si>
  <si>
    <t>каша пшенная молочная</t>
  </si>
  <si>
    <t>кофейный напиток на молоке</t>
  </si>
  <si>
    <t>бутерброд с маслом</t>
  </si>
  <si>
    <t>сок фруктовый</t>
  </si>
  <si>
    <t>винегрет овощной</t>
  </si>
  <si>
    <t>рассольник домашний</t>
  </si>
  <si>
    <t>запеканка картофель с мяс в томат сооус</t>
  </si>
  <si>
    <t>компот из чернослива</t>
  </si>
  <si>
    <t>ряженка</t>
  </si>
  <si>
    <t>пряники</t>
  </si>
  <si>
    <t>капуста тушеная с языком</t>
  </si>
  <si>
    <t>напиток фруктовый</t>
  </si>
  <si>
    <t>135</t>
  </si>
  <si>
    <t>270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</si>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</sst>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7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9" fillId="3" borderId="4" xfId="0" applyFont="1" applyFill="1" applyBorder="1"/>
    <xf numFmtId="0" fontId="20" fillId="3" borderId="4" xfId="0" applyFont="1" applyFill="1" applyBorder="1"/>
    <xf numFmtId="0" fontId="20" fillId="3" borderId="4" xfId="0" applyNumberFormat="1" applyFont="1" applyFill="1" applyBorder="1" applyAlignment="1">
      <alignment horizontal="center"/>
    </xf>
    <xf numFmtId="0" fontId="19" fillId="3" borderId="8" xfId="0" applyFont="1" applyFill="1" applyBorder="1"/>
    <xf numFmtId="0" fontId="19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8" fillId="2" borderId="4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/>
    <xf numFmtId="0" fontId="18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8" fillId="0" borderId="3" xfId="0" applyFont="1" applyBorder="1"/>
    <xf numFmtId="0" fontId="14" fillId="2" borderId="9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0" fillId="0" borderId="11" xfId="0" applyBorder="1"/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2" fillId="0" borderId="0" xfId="0" applyFont="1"/>
    <xf numFmtId="0" fontId="12" fillId="2" borderId="8" xfId="0" applyFont="1" applyFill="1" applyBorder="1" applyAlignment="1" applyProtection="1">
      <alignment wrapText="1"/>
      <protection locked="0"/>
    </xf>
    <xf numFmtId="164" fontId="16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6" fillId="3" borderId="4" xfId="0" applyNumberFormat="1" applyFont="1" applyFill="1" applyBorder="1" applyAlignment="1">
      <alignment horizontal="center"/>
    </xf>
    <xf numFmtId="0" fontId="19" fillId="3" borderId="4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20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center"/>
    </xf>
    <xf numFmtId="0" fontId="23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/>
    <xf numFmtId="0" fontId="0" fillId="3" borderId="3" xfId="0" applyFill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6" fillId="3" borderId="4" xfId="0" applyNumberFormat="1" applyFont="1" applyFill="1" applyBorder="1" applyAlignment="1">
      <alignment horizontal="center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164" fontId="16" fillId="3" borderId="6" xfId="0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20" fillId="3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wrapText="1"/>
      <protection locked="0"/>
    </xf>
    <xf numFmtId="16" fontId="19" fillId="3" borderId="4" xfId="0" applyNumberFormat="1" applyFont="1" applyFill="1" applyBorder="1" applyAlignment="1">
      <alignment horizontal="center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0" fillId="3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45792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181</v>
      </c>
      <c r="E5" s="22" t="s">
        <v>48</v>
      </c>
      <c r="F5" s="43" t="s">
        <v>43</v>
      </c>
      <c r="G5" s="43">
        <v>0.4</v>
      </c>
      <c r="H5" s="41">
        <v>5.6</v>
      </c>
      <c r="I5" s="41">
        <v>6.6</v>
      </c>
      <c r="J5" s="43">
        <v>26.4</v>
      </c>
      <c r="K5" s="43">
        <v>157</v>
      </c>
    </row>
    <row r="6" spans="1:15">
      <c r="B6" s="9"/>
      <c r="C6" s="7" t="s">
        <v>29</v>
      </c>
      <c r="D6" s="3">
        <v>262</v>
      </c>
      <c r="E6" s="22" t="s">
        <v>49</v>
      </c>
      <c r="F6" s="44">
        <v>160</v>
      </c>
      <c r="G6" s="43">
        <v>0.52</v>
      </c>
      <c r="H6" s="41">
        <v>2.1</v>
      </c>
      <c r="I6" s="43">
        <v>2.1</v>
      </c>
      <c r="J6" s="41">
        <v>11</v>
      </c>
      <c r="K6" s="43">
        <v>70</v>
      </c>
    </row>
    <row r="7" spans="1:15">
      <c r="B7" s="9"/>
      <c r="C7" s="7" t="s">
        <v>31</v>
      </c>
      <c r="D7" s="3">
        <v>1</v>
      </c>
      <c r="E7" s="22" t="s">
        <v>50</v>
      </c>
      <c r="F7" s="68" t="s">
        <v>44</v>
      </c>
      <c r="G7" s="43"/>
      <c r="H7" s="41">
        <v>1.6</v>
      </c>
      <c r="I7" s="41">
        <v>2.9</v>
      </c>
      <c r="J7" s="43">
        <v>10.7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9.2999999999999989</v>
      </c>
      <c r="I8" s="24">
        <f>I5+I6+I7</f>
        <v>11.6</v>
      </c>
      <c r="J8" s="24">
        <f>J5+J6+J7</f>
        <v>48.099999999999994</v>
      </c>
      <c r="K8" s="24">
        <f>K5+K6+K7</f>
        <v>289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39</v>
      </c>
      <c r="E11" s="25" t="s">
        <v>52</v>
      </c>
      <c r="F11" s="45">
        <v>40</v>
      </c>
      <c r="G11" s="69">
        <v>2.0699999999999998</v>
      </c>
      <c r="H11" s="45">
        <v>0.5</v>
      </c>
      <c r="I11" s="45">
        <v>0.9</v>
      </c>
      <c r="J11" s="58">
        <v>2.9</v>
      </c>
      <c r="K11" s="49">
        <v>22</v>
      </c>
    </row>
    <row r="12" spans="1:15">
      <c r="B12" s="9" t="s">
        <v>18</v>
      </c>
      <c r="C12" s="35" t="s">
        <v>10</v>
      </c>
      <c r="D12" s="4">
        <v>53</v>
      </c>
      <c r="E12" s="22" t="s">
        <v>53</v>
      </c>
      <c r="F12" s="44">
        <v>150</v>
      </c>
      <c r="G12" s="37">
        <v>6.3</v>
      </c>
      <c r="H12" s="43">
        <v>1.3</v>
      </c>
      <c r="I12" s="41">
        <v>3</v>
      </c>
      <c r="J12" s="41">
        <v>8.1999999999999993</v>
      </c>
      <c r="K12" s="43">
        <v>66</v>
      </c>
    </row>
    <row r="13" spans="1:15">
      <c r="B13" s="9"/>
      <c r="C13" s="71" t="s">
        <v>37</v>
      </c>
      <c r="D13" s="4">
        <v>109</v>
      </c>
      <c r="E13" s="26" t="s">
        <v>54</v>
      </c>
      <c r="F13" s="27">
        <v>160</v>
      </c>
      <c r="G13" s="47">
        <v>1.79</v>
      </c>
      <c r="H13" s="54">
        <v>6.9</v>
      </c>
      <c r="I13" s="54">
        <v>15.8</v>
      </c>
      <c r="J13" s="70">
        <v>27.7</v>
      </c>
      <c r="K13" s="43">
        <v>226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/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12.850000000000001</v>
      </c>
      <c r="I18" s="29">
        <f>I11+I12+I13+I14+I15+I16+I17</f>
        <v>20.219999999999995</v>
      </c>
      <c r="J18" s="55">
        <f>J11+J12+J13+J14+J15+J16+J17</f>
        <v>82.55</v>
      </c>
      <c r="K18" s="29">
        <f>K11+K12+K13+K14+K15+K16+K17</f>
        <v>500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3"/>
      <c r="C22" s="35" t="s">
        <v>10</v>
      </c>
      <c r="D22" s="6" t="s">
        <v>60</v>
      </c>
      <c r="E22" s="79" t="s">
        <v>58</v>
      </c>
      <c r="F22" s="60">
        <v>180</v>
      </c>
      <c r="G22" s="61">
        <v>19.98</v>
      </c>
      <c r="H22" s="28">
        <v>5.4</v>
      </c>
      <c r="I22" s="28">
        <v>19.07</v>
      </c>
      <c r="J22" s="28">
        <v>32.299999999999997</v>
      </c>
      <c r="K22" s="28">
        <v>232</v>
      </c>
    </row>
    <row r="23" spans="1:16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2.23</v>
      </c>
      <c r="H23" s="28">
        <v>0.08</v>
      </c>
      <c r="I23" s="28">
        <v>0.01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6.25</v>
      </c>
      <c r="I27" s="31">
        <f>I22+I23+I24+I25+I26</f>
        <v>19.16</v>
      </c>
      <c r="J27" s="31">
        <f>J22+J23+J24+J25+J26</f>
        <v>52.37</v>
      </c>
      <c r="K27" s="31">
        <f>K22+K23+K24+K25+K26</f>
        <v>310</v>
      </c>
    </row>
    <row r="28" spans="1:16">
      <c r="B28" s="32"/>
      <c r="C28" s="11"/>
      <c r="D28" s="11"/>
      <c r="E28" s="33" t="s">
        <v>27</v>
      </c>
      <c r="F28" s="29">
        <f>F8+F10+F18+F21+F27</f>
        <v>1722</v>
      </c>
      <c r="G28" s="42"/>
      <c r="H28" s="31">
        <f>H8+H10+H18+H21+H27</f>
        <v>35.270000000000003</v>
      </c>
      <c r="I28" s="31">
        <f>I8+I10+I18+I21+I27</f>
        <v>57.899999999999991</v>
      </c>
      <c r="J28" s="31">
        <f>J8+J10+J18+J21+J27</f>
        <v>213.55</v>
      </c>
      <c r="K28" s="31">
        <f>K8+K10+K18+K21+K27</f>
        <v>1396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45680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181</v>
      </c>
      <c r="E5" s="22" t="s">
        <v>48</v>
      </c>
      <c r="F5" s="44" t="s">
        <v>46</v>
      </c>
      <c r="G5" s="43">
        <v>0.53</v>
      </c>
      <c r="H5" s="43">
        <v>4.8600000000000003</v>
      </c>
      <c r="I5" s="41">
        <v>5.22</v>
      </c>
      <c r="J5" s="43">
        <v>21.59</v>
      </c>
      <c r="K5" s="43">
        <v>225</v>
      </c>
    </row>
    <row r="6" spans="2:11">
      <c r="B6" s="9"/>
      <c r="C6" s="7" t="s">
        <v>29</v>
      </c>
      <c r="D6" s="3">
        <v>262</v>
      </c>
      <c r="E6" s="22" t="s">
        <v>49</v>
      </c>
      <c r="F6" s="44">
        <v>180</v>
      </c>
      <c r="G6" s="43">
        <v>0.39</v>
      </c>
      <c r="H6" s="43">
        <v>2.52</v>
      </c>
      <c r="I6" s="43">
        <v>2.52</v>
      </c>
      <c r="J6" s="41">
        <v>13.23</v>
      </c>
      <c r="K6" s="43">
        <v>83</v>
      </c>
    </row>
    <row r="7" spans="2:11">
      <c r="B7" s="9"/>
      <c r="C7" s="7" t="s">
        <v>31</v>
      </c>
      <c r="D7" s="3">
        <v>1</v>
      </c>
      <c r="E7" s="22" t="s">
        <v>50</v>
      </c>
      <c r="F7" s="76" t="s">
        <v>62</v>
      </c>
      <c r="G7" s="43"/>
      <c r="H7" s="43">
        <v>2.56</v>
      </c>
      <c r="I7" s="41">
        <v>2.5299999999999998</v>
      </c>
      <c r="J7" s="43">
        <v>13.07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v>9.94</v>
      </c>
      <c r="I8" s="24">
        <f>I5+I6+I7</f>
        <v>10.27</v>
      </c>
      <c r="J8" s="24">
        <f>J5+J6+J7</f>
        <v>47.89</v>
      </c>
      <c r="K8" s="24">
        <f>K5+K6+K7</f>
        <v>401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80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39</v>
      </c>
      <c r="E11" s="25" t="s">
        <v>52</v>
      </c>
      <c r="F11" s="45">
        <v>60</v>
      </c>
      <c r="G11" s="69">
        <v>3.11</v>
      </c>
      <c r="H11" s="45">
        <v>0.8</v>
      </c>
      <c r="I11" s="45">
        <v>1.4</v>
      </c>
      <c r="J11" s="58">
        <v>4.3</v>
      </c>
      <c r="K11" s="49">
        <v>33</v>
      </c>
    </row>
    <row r="12" spans="2:11">
      <c r="B12" s="9" t="s">
        <v>18</v>
      </c>
      <c r="C12" s="35" t="s">
        <v>10</v>
      </c>
      <c r="D12" s="4">
        <v>53</v>
      </c>
      <c r="E12" s="22" t="s">
        <v>53</v>
      </c>
      <c r="F12" s="44">
        <v>200</v>
      </c>
      <c r="G12" s="37">
        <v>10.5</v>
      </c>
      <c r="H12" s="43">
        <v>1.68</v>
      </c>
      <c r="I12" s="41">
        <v>4.24</v>
      </c>
      <c r="J12" s="43">
        <v>10.88</v>
      </c>
      <c r="K12" s="43">
        <v>90</v>
      </c>
    </row>
    <row r="13" spans="2:11">
      <c r="B13" s="9"/>
      <c r="C13" s="71" t="s">
        <v>37</v>
      </c>
      <c r="D13" s="4">
        <v>109</v>
      </c>
      <c r="E13" s="26" t="s">
        <v>54</v>
      </c>
      <c r="F13" s="27">
        <v>200</v>
      </c>
      <c r="G13" s="47">
        <v>2.27</v>
      </c>
      <c r="H13" s="54">
        <v>15.16</v>
      </c>
      <c r="I13" s="54">
        <v>14.48</v>
      </c>
      <c r="J13" s="54">
        <v>29.45</v>
      </c>
      <c r="K13" s="43">
        <v>269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/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23.63</v>
      </c>
      <c r="I18" s="29">
        <f>I11+I12+I13+I14+I15+I16+I17</f>
        <v>21.169999999999998</v>
      </c>
      <c r="J18" s="55">
        <f>J11+J12+J13+J14+J15+J16+J17</f>
        <v>108.42999999999999</v>
      </c>
      <c r="K18" s="29">
        <f>K11+K12+K13+K14+K15+K16+K17</f>
        <v>644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6.44</v>
      </c>
      <c r="I19" s="28">
        <v>7.36</v>
      </c>
      <c r="J19" s="28">
        <v>12.48</v>
      </c>
      <c r="K19" s="28">
        <v>131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28.08</v>
      </c>
      <c r="K21" s="31">
        <f>K19+K20</f>
        <v>201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29.97</v>
      </c>
      <c r="H22" s="28">
        <v>10.119999999999999</v>
      </c>
      <c r="I22" s="28">
        <v>22.17</v>
      </c>
      <c r="J22" s="28">
        <v>31.89</v>
      </c>
      <c r="K22" s="28">
        <v>330</v>
      </c>
    </row>
    <row r="23" spans="2:11" ht="16.8" customHeight="1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2.33</v>
      </c>
      <c r="H23" s="28">
        <v>0.08</v>
      </c>
      <c r="I23" s="28">
        <v>0.01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</f>
        <v>450</v>
      </c>
      <c r="G27" s="42"/>
      <c r="H27" s="31">
        <f>H22+H23+H24+H25+H26</f>
        <v>11.739999999999998</v>
      </c>
      <c r="I27" s="31">
        <f>I22+I23+I24+I25+I26</f>
        <v>22.540000000000003</v>
      </c>
      <c r="J27" s="31">
        <f>J22+J23+J24+J25+J26</f>
        <v>51.91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2020</v>
      </c>
      <c r="G28" s="42"/>
      <c r="H28" s="31">
        <f>H8+H10+H18+H21+H27</f>
        <v>53.75</v>
      </c>
      <c r="I28" s="31">
        <f>I8+I10+I18+I21+I27</f>
        <v>62.040000000000006</v>
      </c>
      <c r="J28" s="31">
        <f>J8+J10+J18+J21+J27</f>
        <v>256.51</v>
      </c>
      <c r="K28" s="31">
        <f>K8+K10+K18+K21+K27</f>
        <v>1773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2025-04-25T03:10:42Z</dcterms:modified>
</cp:coreProperties>
</file>