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F26"/>
  <c r="K21"/>
  <c r="J21"/>
  <c r="I21"/>
  <c r="H21"/>
  <c r="F21"/>
  <c r="K18"/>
  <c r="J18"/>
  <c r="I18"/>
  <c r="H18"/>
  <c r="F18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<sst xmlns="http://schemas.openxmlformats.org/spreadsheetml/2006/main" count="135" uniqueCount="68">
  <si>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</si>
  <si>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</si>
  <si>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</si>
  <si>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</si>
  <si>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</si>
  <si>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</si>
  <si>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</si>
  <si>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</si>
  <si>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</si>
  <si>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</si>
  <si>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</si>
  <si>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</si>
  <si>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</si>
  <si>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</si>
  <si>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</si>
  <si>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</si>
  <si>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</si>
  <si>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</si>
  <si>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</si>
  <si>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</si>
  <si>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</si>
  <si>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</si>
  <si>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</si>
  <si>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</si>
  <si>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</si>
  <si>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</si>
  <si>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</si>
  <si>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</si>
  <si>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</si>
  <si>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</si>
  <si>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</si>
  <si>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</si>
  <si>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</si>
  <si>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</si>
  <si>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</si>
  <si>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</si>
  <si>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</si>
  <si>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</si>
  <si>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</si>
  <si>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</si>
  <si>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</si>
  <si>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</si>
  <si>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</si>
  <si>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9</t>
  </si>
  <si>
    <t>каша пшенная молочная</t>
  </si>
  <si>
    <t>165/5</t>
  </si>
  <si>
    <t>какао с молоком</t>
  </si>
  <si>
    <t>бутерброд с маслом</t>
  </si>
  <si>
    <t>20\5</t>
  </si>
  <si>
    <t>сок фруктовый</t>
  </si>
  <si>
    <t>салат с белокачанной капусты и свеклы</t>
  </si>
  <si>
    <t>свекольник с сметаной</t>
  </si>
  <si>
    <t>тефтели мясные в томатном соусе</t>
  </si>
  <si>
    <t>гарнир</t>
  </si>
  <si>
    <t>161</t>
  </si>
  <si>
    <t>каша перловая</t>
  </si>
  <si>
    <t>компот из чернослива</t>
  </si>
  <si>
    <t>ряженка</t>
  </si>
  <si>
    <t>пряник</t>
  </si>
  <si>
    <t>огурец свежий или соленый</t>
  </si>
  <si>
    <t>148</t>
  </si>
  <si>
    <t>рулет картофельный с овощами</t>
  </si>
  <si>
    <t xml:space="preserve">напиток </t>
  </si>
  <si>
    <t>275</t>
  </si>
  <si>
    <t>кисель фруктовый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</si>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</sst>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D1" sqref="D1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4.66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43</v>
      </c>
      <c r="I2" s="31" t="s">
        <v>37</v>
      </c>
      <c r="J2" s="31"/>
      <c r="K2" s="53">
        <v>45806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57" t="s">
        <v>5</v>
      </c>
    </row>
    <row r="5" spans="1:15">
      <c r="A5" s="4"/>
      <c r="B5" s="54" t="s">
        <v>15</v>
      </c>
      <c r="C5" s="23" t="s">
        <v>30</v>
      </c>
      <c r="D5" s="37">
        <v>181</v>
      </c>
      <c r="E5" s="38" t="s">
        <v>44</v>
      </c>
      <c r="F5" s="39" t="s">
        <v>45</v>
      </c>
      <c r="G5" s="39">
        <v>0.4</v>
      </c>
      <c r="H5" s="40">
        <v>2.6</v>
      </c>
      <c r="I5" s="40">
        <v>5.77</v>
      </c>
      <c r="J5" s="39">
        <v>26.4</v>
      </c>
      <c r="K5" s="39">
        <v>157</v>
      </c>
    </row>
    <row r="6" spans="1:15">
      <c r="A6" s="4"/>
      <c r="B6" s="54"/>
      <c r="C6" s="23" t="s">
        <v>29</v>
      </c>
      <c r="D6" s="37">
        <v>264</v>
      </c>
      <c r="E6" s="38" t="s">
        <v>46</v>
      </c>
      <c r="F6" s="39">
        <v>160</v>
      </c>
      <c r="G6" s="39">
        <v>0.39</v>
      </c>
      <c r="H6" s="40">
        <v>2.4</v>
      </c>
      <c r="I6" s="39">
        <v>2.2999999999999998</v>
      </c>
      <c r="J6" s="40">
        <v>10.199999999999999</v>
      </c>
      <c r="K6" s="39">
        <v>69</v>
      </c>
    </row>
    <row r="7" spans="1:15">
      <c r="A7" s="4"/>
      <c r="B7" s="54"/>
      <c r="C7" s="23" t="s">
        <v>31</v>
      </c>
      <c r="D7" s="37">
        <v>1</v>
      </c>
      <c r="E7" s="38" t="s">
        <v>47</v>
      </c>
      <c r="F7" s="41" t="s">
        <v>48</v>
      </c>
      <c r="G7" s="39">
        <v>0.04</v>
      </c>
      <c r="H7" s="40">
        <v>1.6</v>
      </c>
      <c r="I7" s="40">
        <v>2.9</v>
      </c>
      <c r="J7" s="39">
        <v>10.7</v>
      </c>
      <c r="K7" s="39">
        <v>62</v>
      </c>
      <c r="O7" s="6"/>
    </row>
    <row r="8" spans="1:15">
      <c r="A8" s="4"/>
      <c r="B8" s="55"/>
      <c r="C8" s="38"/>
      <c r="D8" s="37"/>
      <c r="E8" s="15" t="s">
        <v>11</v>
      </c>
      <c r="F8" s="11">
        <v>350</v>
      </c>
      <c r="G8" s="11"/>
      <c r="H8" s="12">
        <f>H5+H6+H7</f>
        <v>6.6</v>
      </c>
      <c r="I8" s="11">
        <f>I5+I6+I7</f>
        <v>10.97</v>
      </c>
      <c r="J8" s="11">
        <f>J5+J6+J7</f>
        <v>47.3</v>
      </c>
      <c r="K8" s="11">
        <f>K5+K6+K7</f>
        <v>288</v>
      </c>
    </row>
    <row r="9" spans="1:15">
      <c r="A9" s="4"/>
      <c r="B9" s="54" t="s">
        <v>16</v>
      </c>
      <c r="C9" s="23" t="s">
        <v>42</v>
      </c>
      <c r="D9" s="42"/>
      <c r="E9" s="43" t="s">
        <v>49</v>
      </c>
      <c r="F9" s="44">
        <v>200</v>
      </c>
      <c r="G9" s="45">
        <v>3</v>
      </c>
      <c r="H9" s="44">
        <v>0.47</v>
      </c>
      <c r="I9" s="44">
        <v>0.09</v>
      </c>
      <c r="J9" s="44">
        <v>9.59</v>
      </c>
      <c r="K9" s="44">
        <v>87</v>
      </c>
    </row>
    <row r="10" spans="1:15">
      <c r="A10" s="4"/>
      <c r="B10" s="55" t="s">
        <v>17</v>
      </c>
      <c r="C10" s="21"/>
      <c r="D10" s="46"/>
      <c r="E10" s="10" t="s">
        <v>12</v>
      </c>
      <c r="F10" s="11">
        <v>200</v>
      </c>
      <c r="G10" s="39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54"/>
      <c r="C11" s="17" t="s">
        <v>28</v>
      </c>
      <c r="D11" s="42">
        <v>6</v>
      </c>
      <c r="E11" s="43" t="s">
        <v>50</v>
      </c>
      <c r="F11" s="44">
        <v>40</v>
      </c>
      <c r="G11" s="18">
        <v>8.56</v>
      </c>
      <c r="H11" s="44">
        <v>0.45</v>
      </c>
      <c r="I11" s="44">
        <v>1.3</v>
      </c>
      <c r="J11" s="44">
        <v>1.5</v>
      </c>
      <c r="K11" s="44">
        <v>20</v>
      </c>
    </row>
    <row r="12" spans="1:15">
      <c r="A12" s="4"/>
      <c r="B12" s="54" t="s">
        <v>18</v>
      </c>
      <c r="C12" s="19" t="s">
        <v>10</v>
      </c>
      <c r="D12" s="37">
        <v>64</v>
      </c>
      <c r="E12" s="38" t="s">
        <v>51</v>
      </c>
      <c r="F12" s="39">
        <v>150</v>
      </c>
      <c r="G12" s="20">
        <v>4.17</v>
      </c>
      <c r="H12" s="39">
        <v>1.2</v>
      </c>
      <c r="I12" s="39">
        <v>3.1</v>
      </c>
      <c r="J12" s="39">
        <v>8.9</v>
      </c>
      <c r="K12" s="39">
        <v>68</v>
      </c>
    </row>
    <row r="13" spans="1:15">
      <c r="A13" s="4"/>
      <c r="B13" s="54"/>
      <c r="C13" s="21" t="s">
        <v>35</v>
      </c>
      <c r="D13" s="37">
        <v>99</v>
      </c>
      <c r="E13" s="47" t="s">
        <v>52</v>
      </c>
      <c r="F13" s="22">
        <v>50</v>
      </c>
      <c r="G13" s="22">
        <v>0.81</v>
      </c>
      <c r="H13" s="48">
        <v>4.2</v>
      </c>
      <c r="I13" s="48">
        <v>7.9</v>
      </c>
      <c r="J13" s="48">
        <v>12.1</v>
      </c>
      <c r="K13" s="39">
        <v>160</v>
      </c>
    </row>
    <row r="14" spans="1:15">
      <c r="A14" s="4"/>
      <c r="B14" s="54"/>
      <c r="C14" s="23" t="s">
        <v>53</v>
      </c>
      <c r="D14" s="49" t="s">
        <v>54</v>
      </c>
      <c r="E14" s="24" t="s">
        <v>55</v>
      </c>
      <c r="F14" s="20">
        <v>110</v>
      </c>
      <c r="G14" s="22">
        <v>8.48</v>
      </c>
      <c r="H14" s="22">
        <v>2.6</v>
      </c>
      <c r="I14" s="22">
        <v>2.6</v>
      </c>
      <c r="J14" s="22">
        <v>15.7</v>
      </c>
      <c r="K14" s="22">
        <v>60</v>
      </c>
    </row>
    <row r="15" spans="1:15" ht="14.4" customHeight="1">
      <c r="A15" s="4"/>
      <c r="B15" s="54"/>
      <c r="C15" s="23" t="s">
        <v>36</v>
      </c>
      <c r="D15" s="49" t="s">
        <v>38</v>
      </c>
      <c r="E15" s="24" t="s">
        <v>56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8" customHeight="1">
      <c r="A16" s="4"/>
      <c r="B16" s="54"/>
      <c r="C16" s="23" t="s">
        <v>9</v>
      </c>
      <c r="D16" s="49"/>
      <c r="E16" s="38" t="s">
        <v>19</v>
      </c>
      <c r="F16" s="20">
        <v>20</v>
      </c>
      <c r="G16" s="39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6"/>
      <c r="C17" s="23" t="s">
        <v>9</v>
      </c>
      <c r="D17" s="49"/>
      <c r="E17" s="25" t="s">
        <v>20</v>
      </c>
      <c r="F17" s="20">
        <v>40</v>
      </c>
      <c r="G17" s="39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55"/>
      <c r="C18" s="26"/>
      <c r="D18" s="46"/>
      <c r="E18" s="10" t="s">
        <v>21</v>
      </c>
      <c r="F18" s="1">
        <f>F11+F12+F13+F14+F15+F16+F17</f>
        <v>560</v>
      </c>
      <c r="G18" s="27"/>
      <c r="H18" s="1">
        <f>H11+H12+H13+H14+H15+H16+H17</f>
        <v>12.6</v>
      </c>
      <c r="I18" s="1">
        <f>I11+I12+I13+I14+I15+I16+I17</f>
        <v>15.42</v>
      </c>
      <c r="J18" s="9">
        <f>J11+J12+J13+J14+J15+J16+J17</f>
        <v>81.95</v>
      </c>
      <c r="K18" s="1">
        <f>K11+K12+K13+K14+K15+K16+K17</f>
        <v>494</v>
      </c>
    </row>
    <row r="19" spans="1:16" ht="16.2" customHeight="1">
      <c r="A19" s="4"/>
      <c r="B19" s="54" t="s">
        <v>22</v>
      </c>
      <c r="C19" s="26" t="s">
        <v>39</v>
      </c>
      <c r="D19" s="46"/>
      <c r="E19" s="24" t="s">
        <v>57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8">
        <v>12.3</v>
      </c>
      <c r="K19" s="20">
        <v>120</v>
      </c>
      <c r="N19" t="s">
        <v>32</v>
      </c>
    </row>
    <row r="20" spans="1:16" ht="15.6" customHeight="1">
      <c r="A20" s="4"/>
      <c r="B20" s="55"/>
      <c r="C20" s="26" t="s">
        <v>40</v>
      </c>
      <c r="D20" s="46"/>
      <c r="E20" s="24" t="s">
        <v>58</v>
      </c>
      <c r="F20" s="20">
        <v>12</v>
      </c>
      <c r="G20" s="20">
        <v>0.42</v>
      </c>
      <c r="H20" s="28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54" t="s">
        <v>25</v>
      </c>
      <c r="C21" s="26"/>
      <c r="D21" s="46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54"/>
      <c r="C22" s="23" t="s">
        <v>42</v>
      </c>
      <c r="D22" s="46"/>
      <c r="E22" s="24" t="s">
        <v>59</v>
      </c>
      <c r="F22" s="20">
        <v>40</v>
      </c>
      <c r="G22" s="28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54"/>
      <c r="C23" s="26" t="s">
        <v>10</v>
      </c>
      <c r="D23" s="46" t="s">
        <v>60</v>
      </c>
      <c r="E23" s="24" t="s">
        <v>61</v>
      </c>
      <c r="F23" s="20">
        <v>160</v>
      </c>
      <c r="G23" s="20">
        <v>13.2</v>
      </c>
      <c r="H23" s="28">
        <v>3.2</v>
      </c>
      <c r="I23" s="28">
        <v>5</v>
      </c>
      <c r="J23" s="20">
        <v>20.100000000000001</v>
      </c>
      <c r="K23" s="20">
        <v>158</v>
      </c>
    </row>
    <row r="24" spans="1:16" ht="15" customHeight="1">
      <c r="A24" s="4"/>
      <c r="B24" s="54"/>
      <c r="C24" s="23" t="s">
        <v>62</v>
      </c>
      <c r="D24" s="46" t="s">
        <v>63</v>
      </c>
      <c r="E24" s="38" t="s">
        <v>64</v>
      </c>
      <c r="F24" s="39">
        <v>180</v>
      </c>
      <c r="G24" s="20">
        <v>1.02</v>
      </c>
      <c r="H24" s="39">
        <v>0.1</v>
      </c>
      <c r="I24" s="39">
        <v>0.1</v>
      </c>
      <c r="J24" s="39">
        <v>27.6</v>
      </c>
      <c r="K24" s="14">
        <v>109</v>
      </c>
    </row>
    <row r="25" spans="1:16" ht="16.2" customHeight="1">
      <c r="A25" s="4"/>
      <c r="B25" s="54"/>
      <c r="C25" s="23"/>
      <c r="D25" s="37"/>
      <c r="E25" s="38" t="s">
        <v>19</v>
      </c>
      <c r="F25" s="20">
        <v>20</v>
      </c>
      <c r="G25" s="50"/>
      <c r="H25" s="27">
        <v>0.77</v>
      </c>
      <c r="I25" s="27">
        <v>0.4</v>
      </c>
      <c r="J25" s="27">
        <v>4.95</v>
      </c>
      <c r="K25" s="27">
        <v>24</v>
      </c>
    </row>
    <row r="26" spans="1:16" ht="15" customHeight="1">
      <c r="A26" s="4"/>
      <c r="B26" s="55"/>
      <c r="C26" s="38"/>
      <c r="D26" s="46"/>
      <c r="E26" s="10" t="s">
        <v>26</v>
      </c>
      <c r="F26" s="1">
        <v>400</v>
      </c>
      <c r="G26" s="50"/>
      <c r="H26" s="2">
        <f>H22+H23+H24+H25</f>
        <v>4.7300000000000004</v>
      </c>
      <c r="I26" s="2">
        <f>I22+I23+I24+I25</f>
        <v>5.62</v>
      </c>
      <c r="J26" s="2">
        <f>J22+J23+J24+J25</f>
        <v>54.930000000000007</v>
      </c>
      <c r="K26" s="2">
        <f>K22+K23+K24+K25</f>
        <v>305</v>
      </c>
      <c r="P26" t="s">
        <v>33</v>
      </c>
    </row>
    <row r="27" spans="1:16" ht="16.2" customHeight="1">
      <c r="A27" s="4"/>
      <c r="B27" s="52"/>
      <c r="C27" s="51"/>
      <c r="D27" s="51"/>
      <c r="E27" s="3" t="s">
        <v>27</v>
      </c>
      <c r="F27" s="1">
        <f>F8+F10+F18+F21+F26</f>
        <v>1722</v>
      </c>
      <c r="G27" s="50"/>
      <c r="H27" s="16">
        <f>H8+H10+H18+H21+H26</f>
        <v>30.8</v>
      </c>
      <c r="I27" s="2">
        <f>I8+I10+I18+I21+I26</f>
        <v>38.93</v>
      </c>
      <c r="J27" s="2">
        <f>J8+J10+J18+J21+J26</f>
        <v>214.71</v>
      </c>
      <c r="K27" s="2">
        <f>K8+K10+K18+K21+K26</f>
        <v>1374</v>
      </c>
    </row>
    <row r="28" spans="1:16">
      <c r="A28" s="4"/>
      <c r="B28" s="52"/>
      <c r="C28" s="51"/>
      <c r="D28" s="51"/>
      <c r="E28" s="3"/>
      <c r="F28" s="1"/>
      <c r="G28" s="50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17" sqref="M17"/>
    </sheetView>
  </sheetViews>
  <sheetFormatPr defaultRowHeight="14.4"/>
  <cols>
    <col min="3" max="3" width="13.88671875" customWidth="1"/>
    <col min="4" max="4" width="6.6640625" customWidth="1"/>
    <col min="5" max="5" width="34.66406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58"/>
      <c r="C2" s="59" t="s">
        <v>13</v>
      </c>
      <c r="D2" s="59" t="s">
        <v>34</v>
      </c>
      <c r="E2" s="60"/>
      <c r="F2" s="61"/>
      <c r="G2" s="61" t="s">
        <v>0</v>
      </c>
      <c r="H2" s="61" t="s">
        <v>43</v>
      </c>
      <c r="I2" s="61" t="s">
        <v>37</v>
      </c>
      <c r="J2" s="61"/>
      <c r="K2" s="62">
        <v>45666</v>
      </c>
    </row>
    <row r="3" spans="2:11">
      <c r="B3" s="63"/>
      <c r="C3" s="64"/>
      <c r="D3" s="61"/>
      <c r="E3" s="61" t="s">
        <v>65</v>
      </c>
      <c r="F3" s="61"/>
      <c r="G3" s="61"/>
      <c r="H3" s="61"/>
      <c r="I3" s="61"/>
      <c r="J3" s="61"/>
      <c r="K3" s="65"/>
    </row>
    <row r="4" spans="2:11">
      <c r="B4" s="66"/>
      <c r="C4" s="67" t="s">
        <v>1</v>
      </c>
      <c r="D4" s="68" t="s">
        <v>2</v>
      </c>
      <c r="E4" s="68" t="s">
        <v>3</v>
      </c>
      <c r="F4" s="68" t="s">
        <v>4</v>
      </c>
      <c r="G4" s="68" t="s">
        <v>14</v>
      </c>
      <c r="H4" s="68" t="s">
        <v>6</v>
      </c>
      <c r="I4" s="68" t="s">
        <v>7</v>
      </c>
      <c r="J4" s="71" t="s">
        <v>8</v>
      </c>
      <c r="K4" s="97" t="s">
        <v>5</v>
      </c>
    </row>
    <row r="5" spans="2:11">
      <c r="B5" s="69" t="s">
        <v>15</v>
      </c>
      <c r="C5" s="70" t="s">
        <v>30</v>
      </c>
      <c r="D5" s="71">
        <v>181</v>
      </c>
      <c r="E5" s="72" t="s">
        <v>44</v>
      </c>
      <c r="F5" s="73" t="s">
        <v>66</v>
      </c>
      <c r="G5" s="73">
        <v>0.53</v>
      </c>
      <c r="H5" s="73">
        <v>4.8600000000000003</v>
      </c>
      <c r="I5" s="74">
        <v>5.22</v>
      </c>
      <c r="J5" s="73">
        <v>30.59</v>
      </c>
      <c r="K5" s="73">
        <v>225</v>
      </c>
    </row>
    <row r="6" spans="2:11">
      <c r="B6" s="69"/>
      <c r="C6" s="70" t="s">
        <v>29</v>
      </c>
      <c r="D6" s="71">
        <v>264</v>
      </c>
      <c r="E6" s="72" t="s">
        <v>46</v>
      </c>
      <c r="F6" s="73">
        <v>180</v>
      </c>
      <c r="G6" s="73">
        <v>0.52</v>
      </c>
      <c r="H6" s="73">
        <v>2.88</v>
      </c>
      <c r="I6" s="73">
        <v>2.79</v>
      </c>
      <c r="J6" s="74">
        <v>12.15</v>
      </c>
      <c r="K6" s="73">
        <v>84</v>
      </c>
    </row>
    <row r="7" spans="2:11">
      <c r="B7" s="69"/>
      <c r="C7" s="70" t="s">
        <v>31</v>
      </c>
      <c r="D7" s="71">
        <v>1</v>
      </c>
      <c r="E7" s="72" t="s">
        <v>47</v>
      </c>
      <c r="F7" s="75" t="s">
        <v>67</v>
      </c>
      <c r="G7" s="73">
        <v>0.04</v>
      </c>
      <c r="H7" s="73">
        <v>2.56</v>
      </c>
      <c r="I7" s="74">
        <v>2.5299999999999998</v>
      </c>
      <c r="J7" s="73">
        <v>13.07</v>
      </c>
      <c r="K7" s="73">
        <v>93</v>
      </c>
    </row>
    <row r="8" spans="2:11">
      <c r="B8" s="76"/>
      <c r="C8" s="72"/>
      <c r="D8" s="71"/>
      <c r="E8" s="15" t="s">
        <v>11</v>
      </c>
      <c r="F8" s="11">
        <v>400</v>
      </c>
      <c r="G8" s="11"/>
      <c r="H8" s="12">
        <f>H5+H6+H7</f>
        <v>10.3</v>
      </c>
      <c r="I8" s="11">
        <f>I5+I6+I7</f>
        <v>10.54</v>
      </c>
      <c r="J8" s="11">
        <f>J5+J6+J7</f>
        <v>55.81</v>
      </c>
      <c r="K8" s="11">
        <f>K5+K6+K7</f>
        <v>402</v>
      </c>
    </row>
    <row r="9" spans="2:11">
      <c r="B9" s="69" t="s">
        <v>16</v>
      </c>
      <c r="C9" s="23" t="s">
        <v>42</v>
      </c>
      <c r="D9" s="77"/>
      <c r="E9" s="78" t="s">
        <v>49</v>
      </c>
      <c r="F9" s="79">
        <v>200</v>
      </c>
      <c r="G9" s="80">
        <v>8</v>
      </c>
      <c r="H9" s="79">
        <v>0.5</v>
      </c>
      <c r="I9" s="79"/>
      <c r="J9" s="79">
        <v>20.2</v>
      </c>
      <c r="K9" s="79">
        <v>80</v>
      </c>
    </row>
    <row r="10" spans="2:11">
      <c r="B10" s="76" t="s">
        <v>17</v>
      </c>
      <c r="C10" s="81"/>
      <c r="D10" s="82"/>
      <c r="E10" s="10" t="s">
        <v>12</v>
      </c>
      <c r="F10" s="11">
        <v>200</v>
      </c>
      <c r="G10" s="73"/>
      <c r="H10" s="13">
        <v>0.5</v>
      </c>
      <c r="I10" s="13"/>
      <c r="J10" s="13">
        <v>20.2</v>
      </c>
      <c r="K10" s="13">
        <v>80</v>
      </c>
    </row>
    <row r="11" spans="2:11">
      <c r="B11" s="69"/>
      <c r="C11" s="83" t="s">
        <v>28</v>
      </c>
      <c r="D11" s="77">
        <v>6</v>
      </c>
      <c r="E11" s="78" t="s">
        <v>50</v>
      </c>
      <c r="F11" s="79">
        <v>60</v>
      </c>
      <c r="G11" s="84">
        <v>12.84</v>
      </c>
      <c r="H11" s="79">
        <v>1.4</v>
      </c>
      <c r="I11" s="79">
        <v>3.9</v>
      </c>
      <c r="J11" s="79">
        <v>4.9000000000000004</v>
      </c>
      <c r="K11" s="79">
        <v>60</v>
      </c>
    </row>
    <row r="12" spans="2:11">
      <c r="B12" s="69" t="s">
        <v>18</v>
      </c>
      <c r="C12" s="60" t="s">
        <v>10</v>
      </c>
      <c r="D12" s="71">
        <v>64</v>
      </c>
      <c r="E12" s="72" t="s">
        <v>51</v>
      </c>
      <c r="F12" s="73">
        <v>200</v>
      </c>
      <c r="G12" s="85">
        <v>6.94</v>
      </c>
      <c r="H12" s="73">
        <v>1.68</v>
      </c>
      <c r="I12" s="73">
        <v>8.16</v>
      </c>
      <c r="J12" s="73">
        <v>11.84</v>
      </c>
      <c r="K12" s="73">
        <v>91</v>
      </c>
    </row>
    <row r="13" spans="2:11">
      <c r="B13" s="69"/>
      <c r="C13" s="81" t="s">
        <v>35</v>
      </c>
      <c r="D13" s="71">
        <v>99</v>
      </c>
      <c r="E13" s="86" t="s">
        <v>52</v>
      </c>
      <c r="F13" s="87">
        <v>70</v>
      </c>
      <c r="G13" s="87">
        <v>0.83</v>
      </c>
      <c r="H13" s="88">
        <v>6.48</v>
      </c>
      <c r="I13" s="88">
        <v>10.3</v>
      </c>
      <c r="J13" s="88">
        <v>17.739999999999998</v>
      </c>
      <c r="K13" s="73">
        <v>148</v>
      </c>
    </row>
    <row r="14" spans="2:11">
      <c r="B14" s="69"/>
      <c r="C14" s="70" t="s">
        <v>53</v>
      </c>
      <c r="D14" s="89" t="s">
        <v>54</v>
      </c>
      <c r="E14" s="90" t="s">
        <v>55</v>
      </c>
      <c r="F14" s="85">
        <v>130</v>
      </c>
      <c r="G14" s="87">
        <v>11.3</v>
      </c>
      <c r="H14" s="87">
        <v>3.05</v>
      </c>
      <c r="I14" s="87">
        <v>6.4</v>
      </c>
      <c r="J14" s="87">
        <v>28.1</v>
      </c>
      <c r="K14" s="87">
        <v>120</v>
      </c>
    </row>
    <row r="15" spans="2:11">
      <c r="B15" s="69"/>
      <c r="C15" s="70" t="s">
        <v>36</v>
      </c>
      <c r="D15" s="89" t="s">
        <v>38</v>
      </c>
      <c r="E15" s="90" t="s">
        <v>56</v>
      </c>
      <c r="F15" s="85">
        <v>180</v>
      </c>
      <c r="G15" s="87">
        <v>0.32</v>
      </c>
      <c r="H15" s="87">
        <v>0.1</v>
      </c>
      <c r="I15" s="87">
        <v>0.05</v>
      </c>
      <c r="J15" s="87">
        <v>30.5</v>
      </c>
      <c r="K15" s="87">
        <v>110</v>
      </c>
    </row>
    <row r="16" spans="2:11" ht="16.8" customHeight="1">
      <c r="B16" s="69"/>
      <c r="C16" s="70" t="s">
        <v>9</v>
      </c>
      <c r="D16" s="89"/>
      <c r="E16" s="72" t="s">
        <v>19</v>
      </c>
      <c r="F16" s="85">
        <v>30</v>
      </c>
      <c r="G16" s="73"/>
      <c r="H16" s="85">
        <v>1.54</v>
      </c>
      <c r="I16" s="85">
        <v>0.36</v>
      </c>
      <c r="J16" s="85">
        <v>14.85</v>
      </c>
      <c r="K16" s="85">
        <v>47</v>
      </c>
    </row>
    <row r="17" spans="1:11" ht="15.6" customHeight="1">
      <c r="A17" s="4"/>
      <c r="B17" s="69"/>
      <c r="C17" s="70" t="s">
        <v>9</v>
      </c>
      <c r="D17" s="89"/>
      <c r="E17" s="91" t="s">
        <v>20</v>
      </c>
      <c r="F17" s="85">
        <v>50</v>
      </c>
      <c r="G17" s="73"/>
      <c r="H17" s="85">
        <v>3.65</v>
      </c>
      <c r="I17" s="85">
        <v>0.65</v>
      </c>
      <c r="J17" s="85">
        <v>18.2</v>
      </c>
      <c r="K17" s="85">
        <v>93</v>
      </c>
    </row>
    <row r="18" spans="1:11">
      <c r="B18" s="76"/>
      <c r="C18" s="65"/>
      <c r="D18" s="82"/>
      <c r="E18" s="10" t="s">
        <v>21</v>
      </c>
      <c r="F18" s="1">
        <f>F11+F12+F13+F14+F15+F16+F17</f>
        <v>720</v>
      </c>
      <c r="G18" s="92"/>
      <c r="H18" s="1">
        <f>H11+H12+H13+H14+H15+H16+H17</f>
        <v>17.899999999999999</v>
      </c>
      <c r="I18" s="1">
        <f>I11+I12+I13+I14+I15+I16+I17</f>
        <v>29.819999999999997</v>
      </c>
      <c r="J18" s="9">
        <f>J11+J12+J13+J14+J15+J16+J17</f>
        <v>126.13000000000001</v>
      </c>
      <c r="K18" s="1">
        <f>K11+K12+K13+K14+K15+K16+K17</f>
        <v>669</v>
      </c>
    </row>
    <row r="19" spans="1:11">
      <c r="B19" s="69" t="s">
        <v>22</v>
      </c>
      <c r="C19" s="65" t="s">
        <v>39</v>
      </c>
      <c r="D19" s="82"/>
      <c r="E19" s="90" t="s">
        <v>57</v>
      </c>
      <c r="F19" s="85">
        <v>230</v>
      </c>
      <c r="G19" s="85">
        <v>0.56000000000000005</v>
      </c>
      <c r="H19" s="85">
        <v>6.44</v>
      </c>
      <c r="I19" s="85">
        <v>7.36</v>
      </c>
      <c r="J19" s="93">
        <v>12.48</v>
      </c>
      <c r="K19" s="85">
        <v>131</v>
      </c>
    </row>
    <row r="20" spans="1:11">
      <c r="B20" s="76"/>
      <c r="C20" s="65" t="s">
        <v>40</v>
      </c>
      <c r="D20" s="82"/>
      <c r="E20" s="90" t="s">
        <v>58</v>
      </c>
      <c r="F20" s="85">
        <v>20</v>
      </c>
      <c r="G20" s="85">
        <v>0.42</v>
      </c>
      <c r="H20" s="93">
        <v>1</v>
      </c>
      <c r="I20" s="85">
        <v>0.5</v>
      </c>
      <c r="J20" s="85">
        <v>15.6</v>
      </c>
      <c r="K20" s="85">
        <v>70</v>
      </c>
    </row>
    <row r="21" spans="1:11" ht="18.600000000000001" customHeight="1">
      <c r="B21" s="69" t="s">
        <v>25</v>
      </c>
      <c r="C21" s="65"/>
      <c r="D21" s="82"/>
      <c r="E21" s="10" t="s">
        <v>23</v>
      </c>
      <c r="F21" s="1">
        <f>F19+F20</f>
        <v>250</v>
      </c>
      <c r="G21" s="85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69"/>
      <c r="C22" s="23" t="s">
        <v>42</v>
      </c>
      <c r="D22" s="82"/>
      <c r="E22" s="90" t="s">
        <v>59</v>
      </c>
      <c r="F22" s="85">
        <v>50</v>
      </c>
      <c r="G22" s="93">
        <v>10</v>
      </c>
      <c r="H22" s="85">
        <v>0.66</v>
      </c>
      <c r="I22" s="85">
        <v>0.12</v>
      </c>
      <c r="J22" s="85">
        <v>2.2799999999999998</v>
      </c>
      <c r="K22" s="85">
        <v>14</v>
      </c>
    </row>
    <row r="23" spans="1:11" ht="16.8" customHeight="1">
      <c r="B23" s="69"/>
      <c r="C23" s="65" t="s">
        <v>10</v>
      </c>
      <c r="D23" s="82" t="s">
        <v>60</v>
      </c>
      <c r="E23" s="90" t="s">
        <v>61</v>
      </c>
      <c r="F23" s="85">
        <v>200</v>
      </c>
      <c r="G23" s="85">
        <v>24.2</v>
      </c>
      <c r="H23" s="93">
        <v>6.5</v>
      </c>
      <c r="I23" s="93">
        <v>13.5</v>
      </c>
      <c r="J23" s="85">
        <v>29.3</v>
      </c>
      <c r="K23" s="85">
        <v>308</v>
      </c>
    </row>
    <row r="24" spans="1:11" ht="17.399999999999999" customHeight="1">
      <c r="B24" s="69"/>
      <c r="C24" s="70" t="s">
        <v>62</v>
      </c>
      <c r="D24" s="82" t="s">
        <v>63</v>
      </c>
      <c r="E24" s="72" t="s">
        <v>64</v>
      </c>
      <c r="F24" s="73">
        <v>180</v>
      </c>
      <c r="G24" s="85">
        <v>2.33</v>
      </c>
      <c r="H24" s="73">
        <v>0.1</v>
      </c>
      <c r="I24" s="73">
        <v>0.01</v>
      </c>
      <c r="J24" s="73">
        <v>10.9</v>
      </c>
      <c r="K24" s="14">
        <v>73</v>
      </c>
    </row>
    <row r="25" spans="1:11" ht="15" customHeight="1">
      <c r="B25" s="69"/>
      <c r="C25" s="70"/>
      <c r="D25" s="71"/>
      <c r="E25" s="72" t="s">
        <v>19</v>
      </c>
      <c r="F25" s="85">
        <v>20</v>
      </c>
      <c r="G25" s="94"/>
      <c r="H25" s="92">
        <v>1.54</v>
      </c>
      <c r="I25" s="92">
        <v>0.36</v>
      </c>
      <c r="J25" s="92">
        <v>9.9</v>
      </c>
      <c r="K25" s="92">
        <v>47</v>
      </c>
    </row>
    <row r="26" spans="1:11">
      <c r="B26" s="76"/>
      <c r="C26" s="72"/>
      <c r="D26" s="82"/>
      <c r="E26" s="10" t="s">
        <v>26</v>
      </c>
      <c r="F26" s="1">
        <f>F22+F23+F24+F25</f>
        <v>450</v>
      </c>
      <c r="G26" s="94"/>
      <c r="H26" s="2">
        <f>H22+H23+H24+H25</f>
        <v>8.8000000000000007</v>
      </c>
      <c r="I26" s="2">
        <f>I22+I23+I24+I25</f>
        <v>13.989999999999998</v>
      </c>
      <c r="J26" s="2">
        <f>J22+J23+J24+J25</f>
        <v>52.38</v>
      </c>
      <c r="K26" s="2">
        <f>K22+K23+K24+K25</f>
        <v>442</v>
      </c>
    </row>
    <row r="27" spans="1:11">
      <c r="B27" s="95"/>
      <c r="C27" s="96"/>
      <c r="D27" s="96"/>
      <c r="E27" s="3" t="s">
        <v>27</v>
      </c>
      <c r="F27" s="1">
        <f>F8+F10+F18+F21+F26</f>
        <v>2020</v>
      </c>
      <c r="G27" s="94"/>
      <c r="H27" s="2">
        <f>H8+H10+H18+H21+H26</f>
        <v>44.94</v>
      </c>
      <c r="I27" s="2">
        <f>I8+I10+I18+I21+I26</f>
        <v>62.209999999999994</v>
      </c>
      <c r="J27" s="2">
        <f>J8+J10+J18+J21+J26</f>
        <v>282.60000000000002</v>
      </c>
      <c r="K27" s="2">
        <f>K8+K10+K18+K21+K26</f>
        <v>1794</v>
      </c>
    </row>
    <row r="28" spans="1:11">
      <c r="B28" s="95"/>
      <c r="C28" s="96"/>
      <c r="D28" s="96"/>
      <c r="E28" s="3"/>
      <c r="F28" s="1"/>
      <c r="G28" s="94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2025-04-25T03:27:01Z</dcterms:modified>
</cp:coreProperties>
</file>