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18" i="6"/>
  <c r="F27"/>
  <c r="K27"/>
  <c r="J27"/>
  <c r="I27"/>
  <c r="H27"/>
  <c r="K21"/>
  <c r="J21"/>
  <c r="I21"/>
  <c r="H21"/>
  <c r="F21"/>
  <c r="K18"/>
  <c r="J18"/>
  <c r="H18"/>
  <c r="F18"/>
  <c r="K8"/>
  <c r="J8"/>
  <c r="I8"/>
  <c r="H8"/>
  <c r="I28" i="5"/>
  <c r="I27"/>
  <c r="I18"/>
  <c r="K28" i="6" l="1"/>
  <c r="J28"/>
  <c r="I28"/>
  <c r="H28"/>
  <c r="F28"/>
  <c r="K8" i="5"/>
  <c r="K27"/>
  <c r="J27"/>
  <c r="I21"/>
  <c r="H27"/>
  <c r="K18"/>
  <c r="J18"/>
  <c r="H18"/>
  <c r="F18"/>
  <c r="K21"/>
  <c r="J21"/>
  <c r="H21"/>
  <c r="F21"/>
  <c r="J8"/>
  <c r="I8"/>
  <c r="H8"/>
  <c r="F28" l="1"/>
  <c r="K28"/>
  <c r="J28"/>
  <c r="H28"/>
</calcChain>
</file>

<file path=xl/sharedStrings.xml><?xml version="1.0" encoding="utf-8"?>
<sst xmlns="http://schemas.openxmlformats.org/spreadsheetml/2006/main" count="127" uniqueCount="64">
  <si>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</si>
  <si>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</si>
  <si>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</si>
  <si>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</si>
  <si>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</si>
  <si>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</si>
  <si>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</si>
  <si>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</si>
  <si>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</si>
  <si>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</si>
  <si>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</si>
  <si>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</si>
  <si>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</si>
  <si>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</si>
  <si>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</si>
  <si>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</si>
  <si>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</si>
  <si>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</si>
  <si>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</si>
  <si>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</si>
  <si>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</si>
  <si>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</si>
  <si>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</si>
  <si>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</si>
  <si>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</si>
  <si>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</si>
  <si>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</si>
  <si>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</si>
  <si>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</si>
  <si>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</si>
  <si>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</si>
  <si>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</si>
  <si>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</si>
  <si>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</si>
  <si>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</si>
  <si>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</si>
  <si>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</si>
  <si>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</si>
  <si>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</si>
  <si>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</si>
  <si>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</si>
  <si>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</si>
  <si>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</si>
  <si>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160\5</t>
  </si>
  <si>
    <t>20\5</t>
  </si>
  <si>
    <t>воспитанники от 3 до 7лет</t>
  </si>
  <si>
    <t>180\5</t>
  </si>
  <si>
    <t>№ 18</t>
  </si>
  <si>
    <t>каша геркулесовая молочная</t>
  </si>
  <si>
    <t>какао с молоком</t>
  </si>
  <si>
    <t>бутерброд с сыром</t>
  </si>
  <si>
    <t>яблоки свежие</t>
  </si>
  <si>
    <t>салат из свеклы с солен огурцом и кукуруз</t>
  </si>
  <si>
    <t>суп рисовый</t>
  </si>
  <si>
    <t>макаронник с мясом</t>
  </si>
  <si>
    <t>компот из сухофруктов</t>
  </si>
  <si>
    <t>молоко "Умница"</t>
  </si>
  <si>
    <t>печенье</t>
  </si>
  <si>
    <t>запеканка творожная с фрукт соусом</t>
  </si>
  <si>
    <t>чай с сахаром и лимоном</t>
  </si>
  <si>
    <t>207</t>
  </si>
  <si>
    <t>260</t>
  </si>
  <si>
    <t>30\15</t>
  </si>
  <si>
    <t>запеканка творожная с молоч соус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</si>
</sst>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9" fillId="3" borderId="4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1" fillId="3" borderId="4" xfId="0" applyFont="1" applyFill="1" applyBorder="1"/>
    <xf numFmtId="0" fontId="22" fillId="3" borderId="4" xfId="0" applyFont="1" applyFill="1" applyBorder="1"/>
    <xf numFmtId="0" fontId="22" fillId="3" borderId="4" xfId="0" applyNumberFormat="1" applyFont="1" applyFill="1" applyBorder="1" applyAlignment="1">
      <alignment horizontal="center"/>
    </xf>
    <xf numFmtId="0" fontId="21" fillId="3" borderId="8" xfId="0" applyFont="1" applyFill="1" applyBorder="1"/>
    <xf numFmtId="0" fontId="21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0" fontId="16" fillId="0" borderId="10" xfId="0" applyFont="1" applyBorder="1"/>
    <xf numFmtId="0" fontId="20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20" fillId="0" borderId="3" xfId="0" applyFont="1" applyBorder="1"/>
    <xf numFmtId="0" fontId="16" fillId="2" borderId="9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0" fillId="0" borderId="11" xfId="0" applyBorder="1"/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4" fillId="0" borderId="0" xfId="0" applyFont="1"/>
    <xf numFmtId="0" fontId="14" fillId="2" borderId="8" xfId="0" applyFont="1" applyFill="1" applyBorder="1" applyAlignment="1" applyProtection="1">
      <alignment wrapText="1"/>
      <protection locked="0"/>
    </xf>
    <xf numFmtId="164" fontId="18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8" fillId="3" borderId="4" xfId="0" applyNumberFormat="1" applyFont="1" applyFill="1" applyBorder="1" applyAlignment="1">
      <alignment horizontal="center"/>
    </xf>
    <xf numFmtId="0" fontId="21" fillId="3" borderId="4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5" fillId="2" borderId="6" xfId="0" applyNumberFormat="1" applyFont="1" applyFill="1" applyBorder="1" applyAlignment="1" applyProtection="1">
      <alignment horizontal="center"/>
      <protection locked="0"/>
    </xf>
    <xf numFmtId="0" fontId="22" fillId="3" borderId="8" xfId="0" applyNumberFormat="1" applyFont="1" applyFill="1" applyBorder="1" applyAlignment="1">
      <alignment horizontal="center"/>
    </xf>
    <xf numFmtId="0" fontId="21" fillId="3" borderId="8" xfId="0" applyNumberFormat="1" applyFont="1" applyFill="1" applyBorder="1" applyAlignment="1">
      <alignment horizontal="center"/>
    </xf>
    <xf numFmtId="0" fontId="25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7" fillId="2" borderId="8" xfId="0" applyNumberFormat="1" applyFont="1" applyFill="1" applyBorder="1" applyAlignment="1" applyProtection="1">
      <alignment horizontal="center"/>
      <protection locked="0"/>
    </xf>
    <xf numFmtId="0" fontId="16" fillId="2" borderId="4" xfId="0" applyNumberFormat="1" applyFont="1" applyFill="1" applyBorder="1" applyAlignment="1" applyProtection="1">
      <alignment horizontal="center"/>
      <protection locked="0"/>
    </xf>
    <xf numFmtId="0" fontId="18" fillId="3" borderId="6" xfId="0" applyNumberFormat="1" applyFont="1" applyFill="1" applyBorder="1" applyAlignment="1">
      <alignment horizontal="center"/>
    </xf>
    <xf numFmtId="0" fontId="23" fillId="2" borderId="4" xfId="0" applyNumberFormat="1" applyFont="1" applyFill="1" applyBorder="1" applyAlignment="1" applyProtection="1">
      <alignment horizontal="center"/>
      <protection locked="0"/>
    </xf>
    <xf numFmtId="0" fontId="13" fillId="3" borderId="3" xfId="0" applyFont="1" applyFill="1" applyBorder="1"/>
    <xf numFmtId="0" fontId="0" fillId="3" borderId="3" xfId="0" applyFill="1" applyBorder="1" applyAlignment="1">
      <alignment horizontal="center"/>
    </xf>
    <xf numFmtId="164" fontId="18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0" fillId="0" borderId="10" xfId="0" applyFont="1" applyBorder="1"/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8" fillId="3" borderId="4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164" fontId="18" fillId="3" borderId="6" xfId="0" applyNumberFormat="1" applyFont="1" applyFill="1" applyBorder="1" applyAlignment="1">
      <alignment horizontal="center"/>
    </xf>
    <xf numFmtId="0" fontId="7" fillId="2" borderId="4" xfId="0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/>
    <xf numFmtId="164" fontId="22" fillId="3" borderId="4" xfId="0" applyNumberFormat="1" applyFont="1" applyFill="1" applyBorder="1" applyAlignment="1">
      <alignment horizontal="center"/>
    </xf>
    <xf numFmtId="0" fontId="4" fillId="2" borderId="8" xfId="0" applyFont="1" applyFill="1" applyBorder="1" applyAlignment="1" applyProtection="1">
      <alignment wrapText="1"/>
      <protection locked="0"/>
    </xf>
    <xf numFmtId="14" fontId="3" fillId="2" borderId="4" xfId="0" applyNumberFormat="1" applyFont="1" applyFill="1" applyBorder="1" applyProtection="1">
      <protection locked="0"/>
    </xf>
    <xf numFmtId="0" fontId="3" fillId="3" borderId="2" xfId="0" applyFont="1" applyFill="1" applyBorder="1"/>
    <xf numFmtId="1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3" borderId="2" xfId="0" applyFont="1" applyFill="1" applyBorder="1"/>
    <xf numFmtId="16" fontId="21" fillId="3" borderId="4" xfId="0" applyNumberFormat="1" applyFont="1" applyFill="1" applyBorder="1" applyAlignment="1">
      <alignment horizontal="center"/>
    </xf>
    <xf numFmtId="164" fontId="20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45819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169</v>
      </c>
      <c r="E5" s="22" t="s">
        <v>48</v>
      </c>
      <c r="F5" s="43" t="s">
        <v>43</v>
      </c>
      <c r="G5" s="43">
        <v>0.38</v>
      </c>
      <c r="H5" s="41">
        <v>5.0999999999999996</v>
      </c>
      <c r="I5" s="41">
        <v>6.4</v>
      </c>
      <c r="J5" s="43">
        <v>26.7</v>
      </c>
      <c r="K5" s="43">
        <v>110</v>
      </c>
    </row>
    <row r="6" spans="1:15">
      <c r="B6" s="9"/>
      <c r="C6" s="7" t="s">
        <v>29</v>
      </c>
      <c r="D6" s="3">
        <v>264</v>
      </c>
      <c r="E6" s="22" t="s">
        <v>49</v>
      </c>
      <c r="F6" s="44">
        <v>160</v>
      </c>
      <c r="G6" s="43">
        <v>0.39</v>
      </c>
      <c r="H6" s="41">
        <v>2.4</v>
      </c>
      <c r="I6" s="43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3</v>
      </c>
      <c r="E7" s="22" t="s">
        <v>50</v>
      </c>
      <c r="F7" s="68" t="s">
        <v>44</v>
      </c>
      <c r="G7" s="43">
        <v>7.0000000000000007E-2</v>
      </c>
      <c r="H7" s="41">
        <v>5</v>
      </c>
      <c r="I7" s="41">
        <v>3</v>
      </c>
      <c r="J7" s="43">
        <v>14.5</v>
      </c>
      <c r="K7" s="43">
        <v>106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4">
        <f>H5+H6+H7</f>
        <v>12.5</v>
      </c>
      <c r="I8" s="24">
        <f>I5+I6+I7</f>
        <v>11.7</v>
      </c>
      <c r="J8" s="24">
        <f>J5+J6+J7</f>
        <v>51.4</v>
      </c>
      <c r="K8" s="24">
        <f>K5+K6+K7</f>
        <v>285</v>
      </c>
    </row>
    <row r="9" spans="1:15">
      <c r="B9" s="9" t="s">
        <v>16</v>
      </c>
      <c r="C9" s="7" t="s">
        <v>39</v>
      </c>
      <c r="D9" s="5"/>
      <c r="E9" s="25" t="s">
        <v>51</v>
      </c>
      <c r="F9" s="45">
        <v>190</v>
      </c>
      <c r="G9" s="58">
        <v>10</v>
      </c>
      <c r="H9" s="45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48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30</v>
      </c>
      <c r="E11" s="25" t="s">
        <v>52</v>
      </c>
      <c r="F11" s="45">
        <v>40</v>
      </c>
      <c r="G11" s="69">
        <v>0.4</v>
      </c>
      <c r="H11" s="45">
        <v>0.5</v>
      </c>
      <c r="I11" s="45">
        <v>2.5</v>
      </c>
      <c r="J11" s="58">
        <v>2</v>
      </c>
      <c r="K11" s="49">
        <v>41</v>
      </c>
    </row>
    <row r="12" spans="1:15">
      <c r="B12" s="9" t="s">
        <v>18</v>
      </c>
      <c r="C12" s="35" t="s">
        <v>10</v>
      </c>
      <c r="D12" s="4">
        <v>57</v>
      </c>
      <c r="E12" s="22" t="s">
        <v>53</v>
      </c>
      <c r="F12" s="44">
        <v>150</v>
      </c>
      <c r="G12" s="37">
        <v>4.2</v>
      </c>
      <c r="H12" s="43">
        <v>1.6</v>
      </c>
      <c r="I12" s="43">
        <v>2.5</v>
      </c>
      <c r="J12" s="41">
        <v>11.6</v>
      </c>
      <c r="K12" s="43">
        <v>68</v>
      </c>
    </row>
    <row r="13" spans="1:15">
      <c r="B13" s="9"/>
      <c r="C13" s="71" t="s">
        <v>37</v>
      </c>
      <c r="D13" s="4">
        <v>112</v>
      </c>
      <c r="E13" s="26" t="s">
        <v>54</v>
      </c>
      <c r="F13" s="27">
        <v>160</v>
      </c>
      <c r="G13" s="47">
        <v>0.56000000000000005</v>
      </c>
      <c r="H13" s="54">
        <v>10.43</v>
      </c>
      <c r="I13" s="54">
        <v>14.6</v>
      </c>
      <c r="J13" s="70">
        <v>29.9</v>
      </c>
      <c r="K13" s="43">
        <v>200</v>
      </c>
    </row>
    <row r="14" spans="1:15">
      <c r="A14" s="36"/>
      <c r="B14" s="9"/>
      <c r="C14" s="7" t="s">
        <v>42</v>
      </c>
      <c r="D14" s="8" t="s">
        <v>36</v>
      </c>
      <c r="E14" s="22" t="s">
        <v>55</v>
      </c>
      <c r="F14" s="46">
        <v>150</v>
      </c>
      <c r="G14" s="47">
        <v>0.24</v>
      </c>
      <c r="H14" s="67">
        <v>0.3</v>
      </c>
      <c r="I14" s="27">
        <v>0.04</v>
      </c>
      <c r="J14" s="27">
        <v>20.6</v>
      </c>
      <c r="K14" s="27">
        <v>82</v>
      </c>
    </row>
    <row r="15" spans="1:15" ht="17.399999999999999" customHeight="1">
      <c r="A15" s="36"/>
      <c r="B15" s="9"/>
      <c r="C15" s="7" t="s">
        <v>9</v>
      </c>
      <c r="D15" s="8"/>
      <c r="E15" s="66" t="s">
        <v>19</v>
      </c>
      <c r="F15" s="46">
        <v>20</v>
      </c>
      <c r="G15" s="47">
        <v>0.24</v>
      </c>
      <c r="H15" s="27">
        <v>0.77</v>
      </c>
      <c r="I15" s="27">
        <v>0.08</v>
      </c>
      <c r="J15" s="27">
        <v>4.95</v>
      </c>
      <c r="K15" s="27">
        <v>24</v>
      </c>
    </row>
    <row r="16" spans="1:15" ht="16.8" customHeight="1">
      <c r="A16" s="36"/>
      <c r="B16" s="9"/>
      <c r="C16" s="7" t="s">
        <v>9</v>
      </c>
      <c r="D16" s="8"/>
      <c r="E16" s="40" t="s">
        <v>20</v>
      </c>
      <c r="F16" s="46">
        <v>40</v>
      </c>
      <c r="G16" s="51"/>
      <c r="H16" s="28">
        <v>3.08</v>
      </c>
      <c r="I16" s="28">
        <v>0.4</v>
      </c>
      <c r="J16" s="28">
        <v>18.2</v>
      </c>
      <c r="K16" s="28">
        <v>80</v>
      </c>
      <c r="O16" s="39"/>
    </row>
    <row r="17" spans="1:16" ht="18.600000000000001" customHeight="1">
      <c r="A17" s="36"/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16.68</v>
      </c>
      <c r="I18" s="29">
        <f>I11+I12+I13+I14+I15+I16+I17</f>
        <v>20.119999999999997</v>
      </c>
      <c r="J18" s="55">
        <f>J11+J12+J13+J14+J15+J16+J17</f>
        <v>87.25</v>
      </c>
      <c r="K18" s="29">
        <f>K11+K12+K13+K14+K15+K16+K17</f>
        <v>495</v>
      </c>
    </row>
    <row r="19" spans="1:16" ht="16.2" customHeight="1">
      <c r="B19" s="30" t="s">
        <v>22</v>
      </c>
      <c r="C19" s="73" t="s">
        <v>40</v>
      </c>
      <c r="D19" s="6"/>
      <c r="E19" s="79" t="s">
        <v>56</v>
      </c>
      <c r="F19" s="37" t="s">
        <v>24</v>
      </c>
      <c r="G19" s="37">
        <v>0.56000000000000005</v>
      </c>
      <c r="H19" s="53">
        <v>5.7</v>
      </c>
      <c r="I19" s="28">
        <v>6.5</v>
      </c>
      <c r="J19" s="62">
        <v>12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/>
      <c r="E20" s="79" t="s">
        <v>57</v>
      </c>
      <c r="F20" s="59">
        <v>12</v>
      </c>
      <c r="G20" s="37">
        <v>0.8</v>
      </c>
      <c r="H20" s="61">
        <v>1</v>
      </c>
      <c r="I20" s="28">
        <v>0.27</v>
      </c>
      <c r="J20" s="28">
        <v>7.4</v>
      </c>
      <c r="K20" s="28">
        <v>82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6.7</v>
      </c>
      <c r="I21" s="29">
        <f>I19+I20</f>
        <v>6.77</v>
      </c>
      <c r="J21" s="29">
        <f>J19+J20</f>
        <v>19.399999999999999</v>
      </c>
      <c r="K21" s="31">
        <f>K19+K20</f>
        <v>202</v>
      </c>
    </row>
    <row r="22" spans="1:16" ht="12.6" customHeight="1">
      <c r="B22" s="63"/>
      <c r="C22" s="35" t="s">
        <v>10</v>
      </c>
      <c r="D22" s="6" t="s">
        <v>60</v>
      </c>
      <c r="E22" s="83" t="s">
        <v>63</v>
      </c>
      <c r="F22" s="60">
        <v>180</v>
      </c>
      <c r="G22" s="61">
        <v>0.43</v>
      </c>
      <c r="H22" s="28">
        <v>10</v>
      </c>
      <c r="I22" s="28">
        <v>10.8</v>
      </c>
      <c r="J22" s="28">
        <v>37.6</v>
      </c>
      <c r="K22" s="28">
        <v>281</v>
      </c>
    </row>
    <row r="23" spans="1:16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0.84</v>
      </c>
      <c r="H23" s="28">
        <v>0.1</v>
      </c>
      <c r="I23" s="28">
        <v>0.03</v>
      </c>
      <c r="J23" s="62">
        <v>4.7</v>
      </c>
      <c r="K23" s="28">
        <v>19</v>
      </c>
    </row>
    <row r="24" spans="1:16" ht="15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0.77</v>
      </c>
      <c r="I24" s="43">
        <v>0.08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10.87</v>
      </c>
      <c r="I27" s="31">
        <f>I22+I23+I24+I25+I26</f>
        <v>10.91</v>
      </c>
      <c r="J27" s="31">
        <f>J22+J23+J24+J25+J26</f>
        <v>47.250000000000007</v>
      </c>
      <c r="K27" s="31">
        <f>K22+K23+K24+K25+K26</f>
        <v>324</v>
      </c>
    </row>
    <row r="28" spans="1:16">
      <c r="B28" s="32"/>
      <c r="C28" s="11"/>
      <c r="D28" s="11"/>
      <c r="E28" s="33" t="s">
        <v>27</v>
      </c>
      <c r="F28" s="29">
        <f>F8+F10+F18+F21+F27</f>
        <v>1712</v>
      </c>
      <c r="G28" s="42"/>
      <c r="H28" s="31">
        <f>H8+H10+H18+H21+H27</f>
        <v>47.65</v>
      </c>
      <c r="I28" s="31">
        <f>I8+I10+I18+I21+I27</f>
        <v>49.699999999999989</v>
      </c>
      <c r="J28" s="31">
        <f>J8+J10+J18+J21+J27</f>
        <v>213.4</v>
      </c>
      <c r="K28" s="31">
        <f>K8+K10+K18+K21+K27</f>
        <v>1376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80" t="s">
        <v>47</v>
      </c>
      <c r="I2" s="10" t="s">
        <v>35</v>
      </c>
      <c r="J2" s="10"/>
      <c r="K2" s="76">
        <v>45637</v>
      </c>
    </row>
    <row r="3" spans="2:11">
      <c r="B3" s="13"/>
      <c r="C3" s="18"/>
      <c r="D3" s="10"/>
      <c r="E3" s="77" t="s">
        <v>45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169</v>
      </c>
      <c r="E5" s="22" t="s">
        <v>48</v>
      </c>
      <c r="F5" s="44" t="s">
        <v>46</v>
      </c>
      <c r="G5" s="43">
        <v>0.51</v>
      </c>
      <c r="H5" s="43">
        <v>7.29</v>
      </c>
      <c r="I5" s="43">
        <v>8.82</v>
      </c>
      <c r="J5" s="43">
        <v>22.04</v>
      </c>
      <c r="K5" s="43">
        <v>227</v>
      </c>
    </row>
    <row r="6" spans="2:11">
      <c r="B6" s="9"/>
      <c r="C6" s="7" t="s">
        <v>29</v>
      </c>
      <c r="D6" s="3">
        <v>264</v>
      </c>
      <c r="E6" s="22" t="s">
        <v>49</v>
      </c>
      <c r="F6" s="44">
        <v>180</v>
      </c>
      <c r="G6" s="43">
        <v>0.52</v>
      </c>
      <c r="H6" s="41">
        <v>2.88</v>
      </c>
      <c r="I6" s="43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3</v>
      </c>
      <c r="E7" s="22" t="s">
        <v>50</v>
      </c>
      <c r="F7" s="81" t="s">
        <v>62</v>
      </c>
      <c r="G7" s="43">
        <v>0.11</v>
      </c>
      <c r="H7" s="41">
        <v>3.63</v>
      </c>
      <c r="I7" s="41">
        <v>2.1800000000000002</v>
      </c>
      <c r="J7" s="43">
        <v>11.13</v>
      </c>
      <c r="K7" s="43">
        <v>79</v>
      </c>
    </row>
    <row r="8" spans="2:11">
      <c r="B8" s="13"/>
      <c r="C8" s="7"/>
      <c r="D8" s="20"/>
      <c r="E8" s="23" t="s">
        <v>11</v>
      </c>
      <c r="F8" s="24">
        <v>410</v>
      </c>
      <c r="G8" s="24"/>
      <c r="H8" s="74">
        <f>H5+H6+H7</f>
        <v>13.8</v>
      </c>
      <c r="I8" s="24">
        <f>I5+I6+I7</f>
        <v>13.79</v>
      </c>
      <c r="J8" s="24">
        <f>J5+J6+J7</f>
        <v>45.32</v>
      </c>
      <c r="K8" s="24">
        <f>K5+K6+K7</f>
        <v>390</v>
      </c>
    </row>
    <row r="9" spans="2:11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10</v>
      </c>
      <c r="H9" s="45">
        <v>0.8</v>
      </c>
      <c r="I9" s="45">
        <v>0.8</v>
      </c>
      <c r="J9" s="45">
        <v>19.600000000000001</v>
      </c>
      <c r="K9" s="45">
        <v>94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0.8</v>
      </c>
      <c r="I10" s="48">
        <v>0.8</v>
      </c>
      <c r="J10" s="48">
        <v>19.600000000000001</v>
      </c>
      <c r="K10" s="48">
        <v>94</v>
      </c>
    </row>
    <row r="11" spans="2:11">
      <c r="B11" s="9"/>
      <c r="C11" s="34" t="s">
        <v>28</v>
      </c>
      <c r="D11" s="5">
        <v>30</v>
      </c>
      <c r="E11" s="25" t="s">
        <v>52</v>
      </c>
      <c r="F11" s="45">
        <v>60</v>
      </c>
      <c r="G11" s="69">
        <v>0.6</v>
      </c>
      <c r="H11" s="45">
        <v>0.7</v>
      </c>
      <c r="I11" s="45">
        <v>5.3</v>
      </c>
      <c r="J11" s="58">
        <v>3.7</v>
      </c>
      <c r="K11" s="49">
        <v>65</v>
      </c>
    </row>
    <row r="12" spans="2:11">
      <c r="B12" s="9" t="s">
        <v>18</v>
      </c>
      <c r="C12" s="35" t="s">
        <v>10</v>
      </c>
      <c r="D12" s="4">
        <v>57</v>
      </c>
      <c r="E12" s="22" t="s">
        <v>53</v>
      </c>
      <c r="F12" s="44">
        <v>200</v>
      </c>
      <c r="G12" s="61">
        <v>7</v>
      </c>
      <c r="H12" s="43">
        <v>2.08</v>
      </c>
      <c r="I12" s="43">
        <v>2.4300000000000002</v>
      </c>
      <c r="J12" s="43">
        <v>10.44</v>
      </c>
      <c r="K12" s="43">
        <v>90</v>
      </c>
    </row>
    <row r="13" spans="2:11">
      <c r="B13" s="9"/>
      <c r="C13" s="71" t="s">
        <v>37</v>
      </c>
      <c r="D13" s="4">
        <v>112</v>
      </c>
      <c r="E13" s="26" t="s">
        <v>54</v>
      </c>
      <c r="F13" s="27">
        <v>200</v>
      </c>
      <c r="G13" s="47">
        <v>0.75</v>
      </c>
      <c r="H13" s="54">
        <v>11.1</v>
      </c>
      <c r="I13" s="54">
        <v>10.75</v>
      </c>
      <c r="J13" s="54">
        <v>28.85</v>
      </c>
      <c r="K13" s="43">
        <v>227</v>
      </c>
    </row>
    <row r="14" spans="2:11">
      <c r="B14" s="9"/>
      <c r="C14" s="7" t="s">
        <v>42</v>
      </c>
      <c r="D14" s="8" t="s">
        <v>36</v>
      </c>
      <c r="E14" s="22" t="s">
        <v>55</v>
      </c>
      <c r="F14" s="46">
        <v>180</v>
      </c>
      <c r="G14" s="47">
        <v>1.36</v>
      </c>
      <c r="H14" s="67">
        <v>0.8</v>
      </c>
      <c r="I14" s="27">
        <v>0.04</v>
      </c>
      <c r="J14" s="27">
        <v>30.75</v>
      </c>
      <c r="K14" s="27">
        <v>88</v>
      </c>
    </row>
    <row r="15" spans="2:11">
      <c r="B15" s="9"/>
      <c r="C15" s="7" t="s">
        <v>9</v>
      </c>
      <c r="D15" s="8"/>
      <c r="E15" s="66" t="s">
        <v>19</v>
      </c>
      <c r="F15" s="46">
        <v>30</v>
      </c>
      <c r="G15" s="47">
        <v>0.24</v>
      </c>
      <c r="H15" s="27">
        <v>1.54</v>
      </c>
      <c r="I15" s="27">
        <v>0.36</v>
      </c>
      <c r="J15" s="27">
        <v>14.85</v>
      </c>
      <c r="K15" s="27">
        <v>71</v>
      </c>
    </row>
    <row r="16" spans="2:11" ht="16.8" customHeight="1">
      <c r="B16" s="9"/>
      <c r="C16" s="7" t="s">
        <v>9</v>
      </c>
      <c r="D16" s="8"/>
      <c r="E16" s="40" t="s">
        <v>20</v>
      </c>
      <c r="F16" s="46">
        <v>50</v>
      </c>
      <c r="G16" s="51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19.869999999999997</v>
      </c>
      <c r="I18" s="29">
        <f>I11+I12+I13+I14+I15+I16+I17</f>
        <v>19.529999999999998</v>
      </c>
      <c r="J18" s="55">
        <f>J11+J12+J13+J14+J15+J16+J17</f>
        <v>106.79</v>
      </c>
      <c r="K18" s="29">
        <f>K11+K12+K13+K14+K15+K16+K17</f>
        <v>634</v>
      </c>
    </row>
    <row r="19" spans="2:11">
      <c r="B19" s="30" t="s">
        <v>22</v>
      </c>
      <c r="C19" s="73" t="s">
        <v>40</v>
      </c>
      <c r="D19" s="6"/>
      <c r="E19" s="79" t="s">
        <v>56</v>
      </c>
      <c r="F19" s="37">
        <v>230</v>
      </c>
      <c r="G19" s="37">
        <v>0.56000000000000005</v>
      </c>
      <c r="H19" s="53">
        <v>5.6</v>
      </c>
      <c r="I19" s="62">
        <v>6</v>
      </c>
      <c r="J19" s="62">
        <v>12.48</v>
      </c>
      <c r="K19" s="28">
        <v>164</v>
      </c>
    </row>
    <row r="20" spans="2:11">
      <c r="B20" s="9"/>
      <c r="C20" s="14" t="s">
        <v>41</v>
      </c>
      <c r="D20" s="6"/>
      <c r="E20" s="79" t="s">
        <v>57</v>
      </c>
      <c r="F20" s="59">
        <v>20</v>
      </c>
      <c r="G20" s="37"/>
      <c r="H20" s="61">
        <v>1.4</v>
      </c>
      <c r="I20" s="28">
        <v>3.8</v>
      </c>
      <c r="J20" s="62">
        <v>10</v>
      </c>
      <c r="K20" s="28">
        <v>92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82">
        <f>H19+H20</f>
        <v>7</v>
      </c>
      <c r="I21" s="29">
        <f>I19+I20</f>
        <v>9.8000000000000007</v>
      </c>
      <c r="J21" s="29">
        <f>J19+J20</f>
        <v>22.48</v>
      </c>
      <c r="K21" s="31">
        <f>K19+K20</f>
        <v>256</v>
      </c>
    </row>
    <row r="22" spans="2:11" ht="18.600000000000001" customHeight="1">
      <c r="B22" s="63"/>
      <c r="C22" s="35" t="s">
        <v>10</v>
      </c>
      <c r="D22" s="6" t="s">
        <v>60</v>
      </c>
      <c r="E22" s="79" t="s">
        <v>58</v>
      </c>
      <c r="F22" s="60">
        <v>230</v>
      </c>
      <c r="G22" s="61">
        <v>0.55000000000000004</v>
      </c>
      <c r="H22" s="28">
        <v>8.9600000000000009</v>
      </c>
      <c r="I22" s="28">
        <v>18.440000000000001</v>
      </c>
      <c r="J22" s="28">
        <v>35.200000000000003</v>
      </c>
      <c r="K22" s="28">
        <v>374</v>
      </c>
    </row>
    <row r="23" spans="2:11" ht="16.8" customHeight="1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1.1200000000000001</v>
      </c>
      <c r="H23" s="28">
        <v>0.2</v>
      </c>
      <c r="I23" s="28">
        <v>0.03</v>
      </c>
      <c r="J23" s="62">
        <v>9.3000000000000007</v>
      </c>
      <c r="K23" s="28">
        <v>37</v>
      </c>
    </row>
    <row r="24" spans="2:11" ht="17.399999999999999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10.7</v>
      </c>
      <c r="I27" s="31">
        <f>I22+I23+I24+I25+I26</f>
        <v>18.830000000000002</v>
      </c>
      <c r="J27" s="31">
        <f>J22+J23+J24+J25+J26</f>
        <v>54.4</v>
      </c>
      <c r="K27" s="31">
        <f>K22+K23+K24+K25+K26</f>
        <v>458</v>
      </c>
    </row>
    <row r="28" spans="2:11">
      <c r="B28" s="32"/>
      <c r="C28" s="11"/>
      <c r="D28" s="11"/>
      <c r="E28" s="33" t="s">
        <v>27</v>
      </c>
      <c r="F28" s="29">
        <f>F8+F10+F18+F21+F27</f>
        <v>2030</v>
      </c>
      <c r="G28" s="42"/>
      <c r="H28" s="31">
        <f>H8+H10+H18+H21+H27</f>
        <v>52.17</v>
      </c>
      <c r="I28" s="31">
        <f>I8+I10+I18+I21+I27</f>
        <v>62.75</v>
      </c>
      <c r="J28" s="31">
        <f>J8+J10+J18+J21+J27</f>
        <v>248.59</v>
      </c>
      <c r="K28" s="31">
        <f>K8+K10+K18+K21+K27</f>
        <v>1832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2025-06-02T00:46:33Z</dcterms:modified>
</cp:coreProperties>
</file>