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xmlns:r="http://schemas.openxmlformats.org/officeDocument/2006/relationships" name="воспитанники от1,5 до 3 лет" sheetId="1" state="visible" r:id="rId1"/>
    <sheet xmlns:r="http://schemas.openxmlformats.org/officeDocument/2006/relationships"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6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pivotButton="0" quotePrefix="0" xfId="0"/>
    <xf numFmtId="0" fontId="3" fillId="2" borderId="4" applyAlignment="1" applyProtection="1" pivotButton="0" quotePrefix="0" xfId="0">
      <alignment horizontal="center"/>
      <protection locked="0" hidden="0"/>
    </xf>
    <xf numFmtId="0" fontId="3" fillId="2" borderId="7" applyAlignment="1" applyProtection="1" pivotButton="0" quotePrefix="0" xfId="0">
      <alignment horizontal="center"/>
      <protection locked="0" hidden="0"/>
    </xf>
    <xf numFmtId="0" fontId="3" fillId="0" borderId="3" pivotButton="0" quotePrefix="0" xfId="0"/>
    <xf numFmtId="0" fontId="0" fillId="0" borderId="10" pivotButton="0" quotePrefix="0" xfId="0"/>
    <xf numFmtId="0" fontId="0" fillId="0" borderId="0" pivotButton="0" quotePrefix="0" xfId="0"/>
    <xf numFmtId="0" fontId="5" fillId="0" borderId="0" pivotButton="0" quotePrefix="0" xfId="0"/>
    <xf numFmtId="0" fontId="0" fillId="0" borderId="12" pivotButton="0" quotePrefix="0" xfId="0"/>
    <xf numFmtId="0" fontId="4" fillId="2" borderId="4" applyAlignment="1" applyProtection="1" pivotButton="0" quotePrefix="0" xfId="0">
      <alignment horizontal="center"/>
      <protection locked="0" hidden="0"/>
    </xf>
    <xf numFmtId="0" fontId="3" fillId="3" borderId="4" pivotButton="0" quotePrefix="0" xfId="0"/>
    <xf numFmtId="0" fontId="3" fillId="3" borderId="4" applyAlignment="1" pivotButton="0" quotePrefix="0" xfId="0">
      <alignment horizontal="center"/>
    </xf>
    <xf numFmtId="164" fontId="3" fillId="3" borderId="4" applyAlignment="1" pivotButton="0" quotePrefix="0" xfId="0">
      <alignment horizontal="center"/>
    </xf>
    <xf numFmtId="0" fontId="3" fillId="3" borderId="7" applyAlignment="1" pivotButton="0" quotePrefix="0" xfId="0">
      <alignment horizontal="center"/>
    </xf>
    <xf numFmtId="0" fontId="5" fillId="3" borderId="4" applyAlignment="1" pivotButton="0" quotePrefix="0" xfId="0">
      <alignment horizontal="center"/>
    </xf>
    <xf numFmtId="0" fontId="3" fillId="3" borderId="3" pivotButton="0" quotePrefix="0" xfId="0"/>
    <xf numFmtId="164" fontId="3" fillId="2" borderId="7" applyAlignment="1" applyProtection="1" pivotButton="0" quotePrefix="0" xfId="0">
      <alignment horizontal="center"/>
      <protection locked="0" hidden="0"/>
    </xf>
    <xf numFmtId="14" fontId="2" fillId="2" borderId="4" applyProtection="1" pivotButton="0" quotePrefix="0" xfId="0">
      <protection locked="0" hidden="0"/>
    </xf>
    <xf numFmtId="0" fontId="2" fillId="2" borderId="8" applyProtection="1" pivotButton="0" quotePrefix="0" xfId="0">
      <protection locked="0" hidden="0"/>
    </xf>
    <xf numFmtId="164" fontId="2" fillId="2" borderId="7" applyAlignment="1" applyProtection="1" pivotButton="0" quotePrefix="0" xfId="0">
      <alignment horizontal="center"/>
      <protection locked="0" hidden="0"/>
    </xf>
    <xf numFmtId="0" fontId="2" fillId="2" borderId="3" applyProtection="1" pivotButton="0" quotePrefix="0" xfId="0">
      <protection locked="0" hidden="0"/>
    </xf>
    <xf numFmtId="0" fontId="2" fillId="2" borderId="4" applyAlignment="1" applyProtection="1" pivotButton="0" quotePrefix="0" xfId="0">
      <alignment horizontal="center"/>
      <protection locked="0" hidden="0"/>
    </xf>
    <xf numFmtId="0" fontId="2" fillId="2" borderId="4" applyProtection="1" pivotButton="0" quotePrefix="0" xfId="0">
      <protection locked="0" hidden="0"/>
    </xf>
    <xf numFmtId="0" fontId="2" fillId="2" borderId="5" applyAlignment="1" applyProtection="1" pivotButton="0" quotePrefix="0" xfId="0">
      <alignment horizontal="center"/>
      <protection locked="0" hidden="0"/>
    </xf>
    <xf numFmtId="0" fontId="2" fillId="2" borderId="4" applyAlignment="1" applyProtection="1" pivotButton="0" quotePrefix="0" xfId="0">
      <alignment wrapText="1"/>
      <protection locked="0" hidden="0"/>
    </xf>
    <xf numFmtId="0" fontId="2" fillId="2" borderId="7" applyAlignment="1" applyProtection="1" pivotButton="0" quotePrefix="0" xfId="0">
      <alignment wrapText="1"/>
      <protection locked="0" hidden="0"/>
    </xf>
    <xf numFmtId="0" fontId="2" fillId="3" borderId="3" pivotButton="0" quotePrefix="0" xfId="0"/>
    <xf numFmtId="0" fontId="2" fillId="2" borderId="7" applyAlignment="1" applyProtection="1" pivotButton="0" quotePrefix="0" xfId="0">
      <alignment horizontal="center"/>
      <protection locked="0" hidden="0"/>
    </xf>
    <xf numFmtId="164" fontId="2" fillId="2" borderId="4" applyAlignment="1" applyProtection="1" pivotButton="0" quotePrefix="0" xfId="0">
      <alignment horizontal="center"/>
      <protection locked="0" hidden="0"/>
    </xf>
    <xf numFmtId="0" fontId="2" fillId="0" borderId="9" applyAlignment="1" pivotButton="0" quotePrefix="0" xfId="0">
      <alignment horizontal="center"/>
    </xf>
    <xf numFmtId="0" fontId="2" fillId="0" borderId="5" applyAlignment="1" pivotButton="0" quotePrefix="0" xfId="0">
      <alignment horizontal="center"/>
    </xf>
    <xf numFmtId="0" fontId="2" fillId="2" borderId="2" applyProtection="1" pivotButton="0" quotePrefix="0" xfId="0">
      <protection locked="0" hidden="0"/>
    </xf>
    <xf numFmtId="0" fontId="2" fillId="3" borderId="2" pivotButton="0" quotePrefix="0" xfId="0"/>
    <xf numFmtId="0" fontId="2" fillId="0" borderId="7" applyAlignment="1" pivotButton="0" quotePrefix="0" xfId="0">
      <alignment horizontal="center"/>
    </xf>
    <xf numFmtId="0" fontId="2" fillId="3" borderId="1" pivotButton="0" quotePrefix="0" xfId="0"/>
    <xf numFmtId="0" fontId="2" fillId="0" borderId="4" applyAlignment="1" pivotButton="0" quotePrefix="0" xfId="0">
      <alignment horizontal="center"/>
    </xf>
    <xf numFmtId="0" fontId="2" fillId="3" borderId="3" applyAlignment="1" pivotButton="0" quotePrefix="0" xfId="0">
      <alignment horizontal="center"/>
    </xf>
    <xf numFmtId="0" fontId="2" fillId="3" borderId="9" applyAlignment="1" pivotButton="0" quotePrefix="0" xfId="0">
      <alignment horizontal="center"/>
    </xf>
    <xf numFmtId="0" fontId="2" fillId="3" borderId="8" pivotButton="0" quotePrefix="0" xfId="0"/>
    <xf numFmtId="0" fontId="2" fillId="3" borderId="4" applyAlignment="1" pivotButton="0" quotePrefix="0" xfId="0">
      <alignment horizontal="center"/>
    </xf>
    <xf numFmtId="0" fontId="2" fillId="3" borderId="4" pivotButton="0" quotePrefix="0" xfId="0"/>
    <xf numFmtId="0" fontId="2" fillId="3" borderId="4" applyAlignment="1" pivotButton="0" quotePrefix="0" xfId="0">
      <alignment horizontal="center"/>
    </xf>
    <xf numFmtId="164" fontId="2" fillId="3" borderId="4" applyAlignment="1" pivotButton="0" quotePrefix="0" xfId="0">
      <alignment horizontal="center"/>
    </xf>
    <xf numFmtId="16" fontId="2" fillId="3" borderId="4" applyAlignment="1" pivotButton="0" quotePrefix="0" xfId="0">
      <alignment horizontal="center"/>
    </xf>
    <xf numFmtId="0" fontId="2" fillId="3" borderId="7" applyAlignment="1" pivotButton="0" quotePrefix="0" xfId="0">
      <alignment horizontal="center"/>
    </xf>
    <xf numFmtId="0" fontId="2" fillId="3" borderId="7" pivotButton="0" quotePrefix="0" xfId="0"/>
    <xf numFmtId="0" fontId="2" fillId="3" borderId="7" applyAlignment="1" pivotButton="0" quotePrefix="0" xfId="0">
      <alignment horizontal="center"/>
    </xf>
    <xf numFmtId="164" fontId="2" fillId="3" borderId="7" applyAlignment="1" pivotButton="0" quotePrefix="0" xfId="0">
      <alignment horizontal="center"/>
    </xf>
    <xf numFmtId="49" fontId="2" fillId="2" borderId="4" applyAlignment="1" applyProtection="1" pivotButton="0" quotePrefix="0" xfId="0">
      <alignment horizontal="center"/>
      <protection locked="0" hidden="0"/>
    </xf>
    <xf numFmtId="0" fontId="2" fillId="3" borderId="5" pivotButton="0" quotePrefix="0" xfId="0"/>
    <xf numFmtId="0" fontId="2" fillId="3" borderId="5" applyAlignment="1" pivotButton="0" quotePrefix="0" xfId="0">
      <alignment horizontal="center"/>
    </xf>
    <xf numFmtId="49" fontId="2" fillId="2" borderId="7" applyAlignment="1" applyProtection="1" pivotButton="0" quotePrefix="0" xfId="0">
      <alignment horizontal="center"/>
      <protection locked="0" hidden="0"/>
    </xf>
    <xf numFmtId="164" fontId="2" fillId="2" borderId="5" applyAlignment="1" applyProtection="1" pivotButton="0" quotePrefix="0" xfId="0">
      <alignment horizontal="center"/>
      <protection locked="0" hidden="0"/>
    </xf>
    <xf numFmtId="0" fontId="2" fillId="0" borderId="10" applyAlignment="1" pivotButton="0" quotePrefix="0" xfId="0">
      <alignment horizontal="center"/>
    </xf>
    <xf numFmtId="164" fontId="2" fillId="2" borderId="6" applyAlignment="1" applyProtection="1" pivotButton="0" quotePrefix="0" xfId="0">
      <alignment horizontal="center"/>
      <protection locked="0" hidden="0"/>
    </xf>
    <xf numFmtId="0" fontId="2" fillId="0" borderId="3" pivotButton="0" quotePrefix="0" xfId="0"/>
    <xf numFmtId="0" fontId="2" fillId="3" borderId="11" applyAlignment="1" pivotButton="0" quotePrefix="0" xfId="0">
      <alignment horizontal="center"/>
    </xf>
    <xf numFmtId="0" fontId="1" fillId="2" borderId="8" applyProtection="1" pivotButton="0" quotePrefix="0" xfId="0">
      <protection locked="0" hidden="0"/>
    </xf>
    <xf numFmtId="164" fontId="1" fillId="2" borderId="7" applyAlignment="1" applyProtection="1" pivotButton="0" quotePrefix="0" xfId="0">
      <alignment horizontal="center"/>
      <protection locked="0" hidden="0"/>
    </xf>
    <xf numFmtId="0" fontId="1" fillId="2" borderId="3" applyProtection="1" pivotButton="0" quotePrefix="0" xfId="0">
      <protection locked="0" hidden="0"/>
    </xf>
    <xf numFmtId="0" fontId="1" fillId="2" borderId="4" applyAlignment="1" applyProtection="1" pivotButton="0" quotePrefix="0" xfId="0">
      <alignment horizontal="center"/>
      <protection locked="0" hidden="0"/>
    </xf>
    <xf numFmtId="0" fontId="1" fillId="2" borderId="4" applyProtection="1" pivotButton="0" quotePrefix="0" xfId="0">
      <protection locked="0" hidden="0"/>
    </xf>
    <xf numFmtId="0" fontId="1" fillId="2" borderId="5" applyAlignment="1" applyProtection="1" pivotButton="0" quotePrefix="0" xfId="0">
      <alignment horizontal="center"/>
      <protection locked="0" hidden="0"/>
    </xf>
    <xf numFmtId="0" fontId="1" fillId="2" borderId="4" applyAlignment="1" applyProtection="1" pivotButton="0" quotePrefix="0" xfId="0">
      <alignment wrapText="1"/>
      <protection locked="0" hidden="0"/>
    </xf>
    <xf numFmtId="0" fontId="1" fillId="2" borderId="7" applyAlignment="1" applyProtection="1" pivotButton="0" quotePrefix="0" xfId="0">
      <alignment wrapText="1"/>
      <protection locked="0" hidden="0"/>
    </xf>
    <xf numFmtId="0" fontId="1" fillId="3" borderId="3" pivotButton="0" quotePrefix="0" xfId="0"/>
    <xf numFmtId="0" fontId="1" fillId="2" borderId="7" applyAlignment="1" applyProtection="1" pivotButton="0" quotePrefix="0" xfId="0">
      <alignment horizontal="center"/>
      <protection locked="0" hidden="0"/>
    </xf>
    <xf numFmtId="164" fontId="3" fillId="2" borderId="4" applyAlignment="1" applyProtection="1" pivotButton="0" quotePrefix="0" xfId="0">
      <alignment horizontal="center"/>
      <protection locked="0" hidden="0"/>
    </xf>
    <xf numFmtId="164" fontId="1" fillId="2" borderId="4" applyAlignment="1" applyProtection="1" pivotButton="0" quotePrefix="0" xfId="0">
      <alignment horizontal="center"/>
      <protection locked="0" hidden="0"/>
    </xf>
    <xf numFmtId="0" fontId="1" fillId="0" borderId="5" pivotButton="0" quotePrefix="0" xfId="0"/>
    <xf numFmtId="0" fontId="1" fillId="2" borderId="2" applyProtection="1" pivotButton="0" quotePrefix="0" xfId="0">
      <protection locked="0" hidden="0"/>
    </xf>
    <xf numFmtId="0" fontId="1" fillId="3" borderId="2" pivotButton="0" quotePrefix="0" xfId="0"/>
    <xf numFmtId="0" fontId="1" fillId="0" borderId="7" pivotButton="0" quotePrefix="0" xfId="0"/>
    <xf numFmtId="0" fontId="1" fillId="3" borderId="1" pivotButton="0" quotePrefix="0" xfId="0"/>
    <xf numFmtId="0" fontId="1" fillId="0" borderId="4" pivotButton="0" quotePrefix="0" xfId="0"/>
    <xf numFmtId="0" fontId="1" fillId="3" borderId="3" applyAlignment="1" pivotButton="0" quotePrefix="0" xfId="0">
      <alignment horizontal="center"/>
    </xf>
    <xf numFmtId="0" fontId="1" fillId="3" borderId="9" applyAlignment="1" pivotButton="0" quotePrefix="0" xfId="0">
      <alignment horizontal="center"/>
    </xf>
    <xf numFmtId="0" fontId="1" fillId="3" borderId="13" applyAlignment="1" pivotButton="0" quotePrefix="0" xfId="0">
      <alignment horizontal="center"/>
    </xf>
    <xf numFmtId="0" fontId="1" fillId="3" borderId="5" applyAlignment="1" pivotButton="0" quotePrefix="0" xfId="0">
      <alignment horizontal="center"/>
    </xf>
    <xf numFmtId="0" fontId="1" fillId="3" borderId="8" pivotButton="0" quotePrefix="0" xfId="0"/>
    <xf numFmtId="0" fontId="1" fillId="3" borderId="4" applyAlignment="1" pivotButton="0" quotePrefix="0" xfId="0">
      <alignment horizontal="center"/>
    </xf>
    <xf numFmtId="0" fontId="1" fillId="3" borderId="4" pivotButton="0" quotePrefix="0" xfId="0"/>
    <xf numFmtId="0" fontId="1" fillId="3" borderId="4" applyAlignment="1" pivotButton="0" quotePrefix="0" xfId="0">
      <alignment horizontal="center"/>
    </xf>
    <xf numFmtId="164" fontId="1" fillId="3" borderId="4" applyAlignment="1" pivotButton="0" quotePrefix="0" xfId="0">
      <alignment horizontal="center"/>
    </xf>
    <xf numFmtId="0" fontId="1" fillId="3" borderId="14" applyAlignment="1" pivotButton="0" quotePrefix="0" xfId="0">
      <alignment horizontal="center"/>
    </xf>
    <xf numFmtId="0" fontId="1" fillId="3" borderId="7" applyAlignment="1" pivotButton="0" quotePrefix="0" xfId="0">
      <alignment horizontal="center"/>
    </xf>
    <xf numFmtId="0" fontId="1" fillId="3" borderId="7" pivotButton="0" quotePrefix="0" xfId="0"/>
    <xf numFmtId="0" fontId="1" fillId="3" borderId="7" applyAlignment="1" pivotButton="0" quotePrefix="0" xfId="0">
      <alignment horizontal="center"/>
    </xf>
    <xf numFmtId="164" fontId="1" fillId="3" borderId="7" applyAlignment="1" pivotButton="0" quotePrefix="0" xfId="0">
      <alignment horizontal="center"/>
    </xf>
    <xf numFmtId="49" fontId="1" fillId="2" borderId="4" applyAlignment="1" applyProtection="1" pivotButton="0" quotePrefix="0" xfId="0">
      <alignment horizontal="center"/>
      <protection locked="0" hidden="0"/>
    </xf>
    <xf numFmtId="0" fontId="1" fillId="3" borderId="5" pivotButton="0" quotePrefix="0" xfId="0"/>
    <xf numFmtId="0" fontId="1" fillId="3" borderId="5" applyAlignment="1" pivotButton="0" quotePrefix="0" xfId="0">
      <alignment horizontal="center"/>
    </xf>
    <xf numFmtId="49" fontId="1" fillId="2" borderId="7" applyAlignment="1" applyProtection="1" pivotButton="0" quotePrefix="0" xfId="0">
      <alignment horizontal="center"/>
      <protection locked="0" hidden="0"/>
    </xf>
    <xf numFmtId="164" fontId="1" fillId="2" borderId="6" applyAlignment="1" applyProtection="1" pivotButton="0" quotePrefix="0" xfId="0">
      <alignment horizontal="center"/>
      <protection locked="0" hidden="0"/>
    </xf>
    <xf numFmtId="0" fontId="1" fillId="0" borderId="3" pivotButton="0" quotePrefix="0" xfId="0"/>
    <xf numFmtId="0" fontId="1" fillId="0" borderId="9" applyAlignment="1" pivotButton="0" quotePrefix="0" xfId="0">
      <alignment horizontal="center"/>
    </xf>
    <xf numFmtId="0" fontId="1" fillId="0" borderId="7" applyAlignment="1" pivotButton="0" quotePrefix="0" xfId="0">
      <alignment horizontal="center"/>
    </xf>
    <xf numFmtId="0" fontId="1" fillId="0" borderId="10" applyAlignment="1" pivotButton="0" quotePrefix="0" xfId="0">
      <alignment horizontal="center"/>
    </xf>
    <xf numFmtId="0" fontId="1" fillId="0" borderId="4" applyAlignment="1" pivotButton="0" quotePrefix="0" xfId="0">
      <alignment horizontal="center"/>
    </xf>
    <xf numFmtId="14" fontId="1" fillId="2" borderId="4" applyAlignment="1" applyProtection="1" pivotButton="0" quotePrefix="0" xfId="0">
      <alignment horizontal="center"/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P29"/>
  <sheetViews>
    <sheetView tabSelected="1" workbookViewId="0">
      <selection activeCell="K2" sqref="K2"/>
    </sheetView>
  </sheetViews>
  <sheetFormatPr baseColWidth="8" defaultRowHeight="14.4"/>
  <cols>
    <col width="8.33203125" customWidth="1" style="5" min="1" max="1"/>
    <col width="9.21875" customWidth="1" style="5" min="2" max="2"/>
    <col width="13.5546875" customWidth="1" style="5" min="3" max="3"/>
    <col width="6.77734375" customWidth="1" style="5" min="4" max="4"/>
    <col width="36.44140625" customWidth="1" style="5" min="5" max="5"/>
    <col width="9.77734375" customWidth="1" style="5" min="7" max="7"/>
    <col width="6.6640625" customWidth="1" style="5" min="8" max="8"/>
    <col width="7.109375" customWidth="1" style="5" min="9" max="9"/>
    <col width="13" customWidth="1" style="5" min="11" max="11"/>
  </cols>
  <sheetData>
    <row r="1">
      <c r="B1" s="7" t="n"/>
      <c r="I1" s="7" t="n"/>
    </row>
    <row r="2">
      <c r="A2" s="4" t="n"/>
      <c r="B2" s="29" t="n"/>
      <c r="C2" s="30" t="inlineStr">
        <is>
          <t xml:space="preserve">МБДОУ </t>
        </is>
      </c>
      <c r="D2" s="30" t="inlineStr">
        <is>
          <t>"Детский сад" п. Хасын</t>
        </is>
      </c>
      <c r="E2" s="19" t="n"/>
      <c r="F2" s="31" t="n"/>
      <c r="G2" s="31" t="inlineStr">
        <is>
          <t>День</t>
        </is>
      </c>
      <c r="H2" s="31" t="inlineStr">
        <is>
          <t>№ 12</t>
        </is>
      </c>
      <c r="I2" s="31" t="inlineStr">
        <is>
          <t>из 20-дн меню</t>
        </is>
      </c>
      <c r="J2" s="31" t="n"/>
      <c r="K2" s="16" t="inlineStr">
        <is>
          <t>09.07.2025</t>
        </is>
      </c>
    </row>
    <row r="3">
      <c r="A3" s="4" t="n"/>
      <c r="B3" s="32" t="n"/>
      <c r="C3" s="33" t="n"/>
      <c r="D3" s="31" t="n"/>
      <c r="E3" s="31" t="inlineStr">
        <is>
          <t>воспитанники от 1,5 до 3лет</t>
        </is>
      </c>
      <c r="F3" s="31" t="n"/>
      <c r="G3" s="31" t="n"/>
      <c r="H3" s="31" t="n"/>
      <c r="I3" s="31" t="n"/>
      <c r="J3" s="31" t="n"/>
      <c r="K3" s="25" t="n"/>
    </row>
    <row r="4">
      <c r="A4" s="4" t="n"/>
      <c r="B4" s="34" t="n"/>
      <c r="C4" s="35" t="inlineStr">
        <is>
          <t>Раздел</t>
        </is>
      </c>
      <c r="D4" s="36" t="inlineStr">
        <is>
          <t>№ рец.</t>
        </is>
      </c>
      <c r="E4" s="36" t="inlineStr">
        <is>
          <t>Блюдо</t>
        </is>
      </c>
      <c r="F4" s="36" t="inlineStr">
        <is>
          <t>Выход, г</t>
        </is>
      </c>
      <c r="G4" s="36" t="inlineStr">
        <is>
          <t>Витамин С</t>
        </is>
      </c>
      <c r="H4" s="36" t="inlineStr">
        <is>
          <t>Белки</t>
        </is>
      </c>
      <c r="I4" s="36" t="inlineStr">
        <is>
          <t>Жиры</t>
        </is>
      </c>
      <c r="J4" s="40" t="inlineStr">
        <is>
          <t>Углеводы</t>
        </is>
      </c>
      <c r="K4" s="55" t="inlineStr">
        <is>
          <t>Калорийность</t>
        </is>
      </c>
    </row>
    <row r="5">
      <c r="A5" s="4" t="n"/>
      <c r="B5" s="28" t="inlineStr">
        <is>
          <t>Завтрак</t>
        </is>
      </c>
      <c r="C5" s="37" t="inlineStr">
        <is>
          <t>каша молоч</t>
        </is>
      </c>
      <c r="D5" s="40" t="n">
        <v>170</v>
      </c>
      <c r="E5" s="39" t="inlineStr">
        <is>
          <t>каша гречневая молочная</t>
        </is>
      </c>
      <c r="F5" s="40" t="n">
        <v>160</v>
      </c>
      <c r="G5" s="40" t="n">
        <v>0.38</v>
      </c>
      <c r="H5" s="41" t="n">
        <v>4.8</v>
      </c>
      <c r="I5" s="41" t="n">
        <v>6.7</v>
      </c>
      <c r="J5" s="40" t="n">
        <v>27.8</v>
      </c>
      <c r="K5" s="40" t="n">
        <v>104</v>
      </c>
    </row>
    <row r="6">
      <c r="A6" s="4" t="n"/>
      <c r="B6" s="28" t="n"/>
      <c r="C6" s="37" t="inlineStr">
        <is>
          <t>напиток горяч</t>
        </is>
      </c>
      <c r="D6" s="40" t="n">
        <v>262</v>
      </c>
      <c r="E6" s="39" t="inlineStr">
        <is>
          <t>кофейный напиток на молоке</t>
        </is>
      </c>
      <c r="F6" s="42" t="inlineStr">
        <is>
          <t>20\10</t>
        </is>
      </c>
      <c r="G6" s="40" t="n">
        <v>0.52</v>
      </c>
      <c r="H6" s="41" t="n">
        <v>2.1</v>
      </c>
      <c r="I6" s="40" t="n">
        <v>2.1</v>
      </c>
      <c r="J6" s="41" t="n">
        <v>11</v>
      </c>
      <c r="K6" s="40" t="n">
        <v>70</v>
      </c>
    </row>
    <row r="7">
      <c r="A7" s="4" t="n"/>
      <c r="B7" s="28" t="n"/>
      <c r="C7" s="37" t="inlineStr">
        <is>
          <t>бутерброд</t>
        </is>
      </c>
      <c r="D7" s="40" t="n">
        <v>3</v>
      </c>
      <c r="E7" s="39" t="inlineStr">
        <is>
          <t>бутерброд с сыром</t>
        </is>
      </c>
      <c r="F7" s="40" t="n">
        <v>160</v>
      </c>
      <c r="G7" s="40" t="n">
        <v>0.007</v>
      </c>
      <c r="H7" s="41" t="n">
        <v>5</v>
      </c>
      <c r="I7" s="41" t="n">
        <v>3</v>
      </c>
      <c r="J7" s="40" t="n">
        <v>14.5</v>
      </c>
      <c r="K7" s="40" t="n">
        <v>106</v>
      </c>
      <c r="O7" s="6" t="n"/>
    </row>
    <row r="8">
      <c r="A8" s="4" t="n"/>
      <c r="B8" s="32" t="n"/>
      <c r="C8" s="37" t="n"/>
      <c r="D8" s="40" t="n"/>
      <c r="E8" s="14" t="inlineStr">
        <is>
          <t>Итого за завтрак:</t>
        </is>
      </c>
      <c r="F8" s="10" t="n">
        <v>350</v>
      </c>
      <c r="G8" s="10" t="n"/>
      <c r="H8" s="11">
        <f>H5+H6+H7</f>
        <v/>
      </c>
      <c r="I8" s="11">
        <f>I5+I6+I7</f>
        <v/>
      </c>
      <c r="J8" s="10">
        <f>J5+J6+J7</f>
        <v/>
      </c>
      <c r="K8" s="10" t="n">
        <v>280</v>
      </c>
    </row>
    <row r="9">
      <c r="A9" s="4" t="n"/>
      <c r="B9" s="28" t="inlineStr">
        <is>
          <t>Второй</t>
        </is>
      </c>
      <c r="C9" s="37" t="inlineStr">
        <is>
          <t>прилож 3</t>
        </is>
      </c>
      <c r="D9" s="45" t="n"/>
      <c r="E9" s="44" t="inlineStr">
        <is>
          <t>апельсины  свежие</t>
        </is>
      </c>
      <c r="F9" s="45" t="n">
        <v>190</v>
      </c>
      <c r="G9" s="46" t="n"/>
      <c r="H9" s="45" t="n">
        <v>0.9</v>
      </c>
      <c r="I9" s="45" t="n">
        <v>0.2</v>
      </c>
      <c r="J9" s="45" t="n">
        <v>8.1</v>
      </c>
      <c r="K9" s="45" t="n">
        <v>70</v>
      </c>
    </row>
    <row r="10">
      <c r="A10" s="4" t="n"/>
      <c r="B10" s="32" t="inlineStr">
        <is>
          <t>завтрак</t>
        </is>
      </c>
      <c r="C10" s="21" t="n"/>
      <c r="D10" s="47" t="n"/>
      <c r="E10" s="9" t="inlineStr">
        <is>
          <t>Итого за 2 завтрак:</t>
        </is>
      </c>
      <c r="F10" s="10" t="n">
        <v>190</v>
      </c>
      <c r="G10" s="40" t="n"/>
      <c r="H10" s="12" t="n">
        <v>0.9</v>
      </c>
      <c r="I10" s="12" t="n">
        <v>0.2</v>
      </c>
      <c r="J10" s="12" t="n">
        <v>8.1</v>
      </c>
      <c r="K10" s="12" t="n">
        <v>70</v>
      </c>
    </row>
    <row r="11">
      <c r="A11" s="4" t="n"/>
      <c r="B11" s="28" t="n"/>
      <c r="C11" s="17" t="inlineStr">
        <is>
          <t>салат</t>
        </is>
      </c>
      <c r="D11" s="45" t="n">
        <v>8</v>
      </c>
      <c r="E11" s="44" t="inlineStr">
        <is>
          <t>салат из белокачан капусты с зелен горо</t>
        </is>
      </c>
      <c r="F11" s="45" t="n">
        <v>40</v>
      </c>
      <c r="G11" s="18" t="n">
        <v>5.8</v>
      </c>
      <c r="H11" s="45" t="n">
        <v>0.7</v>
      </c>
      <c r="I11" s="45" t="n">
        <v>3.7</v>
      </c>
      <c r="J11" s="45" t="n">
        <v>2.2</v>
      </c>
      <c r="K11" s="45" t="n">
        <v>28</v>
      </c>
    </row>
    <row r="12">
      <c r="A12" s="4" t="n"/>
      <c r="B12" s="28" t="inlineStr">
        <is>
          <t>Обед</t>
        </is>
      </c>
      <c r="C12" s="19" t="inlineStr">
        <is>
          <t>1 блюдо</t>
        </is>
      </c>
      <c r="D12" s="40" t="n">
        <v>59</v>
      </c>
      <c r="E12" s="39" t="inlineStr">
        <is>
          <t>суп фасолевый</t>
        </is>
      </c>
      <c r="F12" s="40" t="n">
        <v>150</v>
      </c>
      <c r="G12" s="20" t="n">
        <v>2.76</v>
      </c>
      <c r="H12" s="40" t="n">
        <v>4.5</v>
      </c>
      <c r="I12" s="40" t="n">
        <v>2.6</v>
      </c>
      <c r="J12" s="40" t="n">
        <v>17.7</v>
      </c>
      <c r="K12" s="40" t="n">
        <v>100</v>
      </c>
    </row>
    <row r="13">
      <c r="A13" s="4" t="n"/>
      <c r="B13" s="28" t="n"/>
      <c r="C13" s="21" t="inlineStr">
        <is>
          <t>2 блюдо</t>
        </is>
      </c>
      <c r="D13" s="40" t="n">
        <v>89</v>
      </c>
      <c r="E13" s="48" t="inlineStr">
        <is>
          <t>гуляш в томатном соусе</t>
        </is>
      </c>
      <c r="F13" s="22" t="n">
        <v>50</v>
      </c>
      <c r="G13" s="22" t="n">
        <v>0.51</v>
      </c>
      <c r="H13" s="49" t="n">
        <v>8.5</v>
      </c>
      <c r="I13" s="49" t="n">
        <v>10.7</v>
      </c>
      <c r="J13" s="49" t="n">
        <v>3.2</v>
      </c>
      <c r="K13" s="40" t="n">
        <v>110</v>
      </c>
    </row>
    <row r="14">
      <c r="A14" s="4" t="n"/>
      <c r="B14" s="28" t="n"/>
      <c r="C14" s="37" t="inlineStr">
        <is>
          <t>гарнир</t>
        </is>
      </c>
      <c r="D14" s="50" t="inlineStr">
        <is>
          <t>131</t>
        </is>
      </c>
      <c r="E14" s="23" t="inlineStr">
        <is>
          <t>картофель отварной</t>
        </is>
      </c>
      <c r="F14" s="20" t="n">
        <v>110</v>
      </c>
      <c r="G14" s="22" t="n">
        <v>3.2</v>
      </c>
      <c r="H14" s="51" t="n">
        <v>1</v>
      </c>
      <c r="I14" s="22" t="n">
        <v>3.3</v>
      </c>
      <c r="J14" s="22" t="n">
        <v>22.5</v>
      </c>
      <c r="K14" s="22" t="n">
        <v>98</v>
      </c>
    </row>
    <row r="15" ht="14.4" customHeight="1" s="5">
      <c r="A15" s="4" t="n"/>
      <c r="B15" s="28" t="n"/>
      <c r="C15" s="37" t="inlineStr">
        <is>
          <t>напиток</t>
        </is>
      </c>
      <c r="D15" s="50" t="inlineStr">
        <is>
          <t>268</t>
        </is>
      </c>
      <c r="E15" s="39" t="inlineStr">
        <is>
          <t>компот из чернослива</t>
        </is>
      </c>
      <c r="F15" s="20" t="n">
        <v>150</v>
      </c>
      <c r="G15" s="22" t="n">
        <v>1.36</v>
      </c>
      <c r="H15" s="22" t="n">
        <v>0.42</v>
      </c>
      <c r="I15" s="22" t="n">
        <v>0.02</v>
      </c>
      <c r="J15" s="22" t="n">
        <v>12.36</v>
      </c>
      <c r="K15" s="22" t="n">
        <v>60</v>
      </c>
    </row>
    <row r="16" ht="16.8" customHeight="1" s="5">
      <c r="A16" s="4" t="n"/>
      <c r="B16" s="28" t="n"/>
      <c r="C16" s="37" t="inlineStr">
        <is>
          <t>хлеб</t>
        </is>
      </c>
      <c r="D16" s="50" t="n"/>
      <c r="E16" s="24" t="inlineStr">
        <is>
          <t>хлеб пшеничный</t>
        </is>
      </c>
      <c r="F16" s="20" t="n">
        <v>20</v>
      </c>
      <c r="G16" s="40" t="n"/>
      <c r="H16" s="20" t="n">
        <v>0.77</v>
      </c>
      <c r="I16" s="20" t="n">
        <v>0.08</v>
      </c>
      <c r="J16" s="20" t="n">
        <v>4.95</v>
      </c>
      <c r="K16" s="20" t="n">
        <v>24</v>
      </c>
      <c r="O16" s="6" t="n"/>
    </row>
    <row r="17" ht="15.6" customHeight="1" s="5">
      <c r="A17" s="4" t="n"/>
      <c r="B17" s="52" t="n"/>
      <c r="C17" s="37" t="inlineStr">
        <is>
          <t>хлеб</t>
        </is>
      </c>
      <c r="D17" s="50" t="n"/>
      <c r="E17" s="24" t="inlineStr">
        <is>
          <t>хлеб ржаной</t>
        </is>
      </c>
      <c r="F17" s="20" t="n">
        <v>40</v>
      </c>
      <c r="G17" s="40" t="n"/>
      <c r="H17" s="20" t="n">
        <v>3.08</v>
      </c>
      <c r="I17" s="20" t="n">
        <v>0.4</v>
      </c>
      <c r="J17" s="20" t="n">
        <v>18.2</v>
      </c>
      <c r="K17" s="20" t="n">
        <v>80</v>
      </c>
    </row>
    <row r="18">
      <c r="A18" s="4" t="n"/>
      <c r="B18" s="32" t="n"/>
      <c r="C18" s="25" t="n"/>
      <c r="D18" s="47" t="n"/>
      <c r="E18" s="9" t="inlineStr">
        <is>
          <t>Итого за обед:</t>
        </is>
      </c>
      <c r="F18" s="1">
        <f>F11+F12+F13+F14+F15+F16+F17</f>
        <v/>
      </c>
      <c r="G18" s="26" t="n"/>
      <c r="H18" s="1">
        <f>H11+H12+H13+H14+H15+H16+H17</f>
        <v/>
      </c>
      <c r="I18" s="1">
        <f>I11+I12+I13+I14+I15+I16+I17</f>
        <v/>
      </c>
      <c r="J18" s="8">
        <f>J11+J12+J13+J14+J15+J16+J17</f>
        <v/>
      </c>
      <c r="K18" s="1">
        <f>K11+K12+K13+K14+K15+K16+K17</f>
        <v/>
      </c>
    </row>
    <row r="19" ht="16.2" customHeight="1" s="5">
      <c r="A19" s="4" t="n"/>
      <c r="B19" s="28" t="inlineStr">
        <is>
          <t>Полдник</t>
        </is>
      </c>
      <c r="C19" s="25" t="inlineStr">
        <is>
          <t>молоч напиток</t>
        </is>
      </c>
      <c r="D19" s="47" t="n"/>
      <c r="E19" s="23" t="inlineStr">
        <is>
          <t>ряженка</t>
        </is>
      </c>
      <c r="F19" s="20" t="inlineStr">
        <is>
          <t>200</t>
        </is>
      </c>
      <c r="G19" s="20" t="n">
        <v>0.5600000000000001</v>
      </c>
      <c r="H19" s="20" t="n">
        <v>5.74</v>
      </c>
      <c r="I19" s="20" t="n">
        <v>6.56</v>
      </c>
      <c r="J19" s="27" t="n">
        <v>12.3</v>
      </c>
      <c r="K19" s="20" t="n">
        <v>120</v>
      </c>
      <c r="N19" t="inlineStr">
        <is>
          <t xml:space="preserve"> </t>
        </is>
      </c>
    </row>
    <row r="20" ht="15.6" customHeight="1" s="5">
      <c r="A20" s="4" t="n"/>
      <c r="B20" s="32" t="n"/>
      <c r="C20" s="25" t="inlineStr">
        <is>
          <t>кондит издел</t>
        </is>
      </c>
      <c r="D20" s="47" t="n"/>
      <c r="E20" s="23" t="inlineStr">
        <is>
          <t>пряники</t>
        </is>
      </c>
      <c r="F20" s="20" t="n">
        <v>12</v>
      </c>
      <c r="G20" s="20" t="n">
        <v>0.42</v>
      </c>
      <c r="H20" s="27" t="n">
        <v>0.66</v>
      </c>
      <c r="I20" s="20" t="n">
        <v>0.27</v>
      </c>
      <c r="J20" s="20" t="n">
        <v>8.640000000000001</v>
      </c>
      <c r="K20" s="20" t="n">
        <v>90</v>
      </c>
    </row>
    <row r="21">
      <c r="A21" s="4" t="n"/>
      <c r="B21" s="28" t="inlineStr">
        <is>
          <t>Ужин</t>
        </is>
      </c>
      <c r="C21" s="25" t="n"/>
      <c r="D21" s="47" t="n"/>
      <c r="E21" s="9" t="inlineStr">
        <is>
          <t>Итого за полдник:</t>
        </is>
      </c>
      <c r="F21" s="1">
        <f>F19+F20</f>
        <v/>
      </c>
      <c r="G21" s="20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4.4" customHeight="1" s="5">
      <c r="A22" s="4" t="n"/>
      <c r="B22" s="28" t="n"/>
      <c r="C22" s="25" t="inlineStr">
        <is>
          <t>прилож 3</t>
        </is>
      </c>
      <c r="D22" s="47" t="n"/>
      <c r="E22" s="23" t="inlineStr">
        <is>
          <t>огурец свежий или соленый</t>
        </is>
      </c>
      <c r="F22" s="20" t="n">
        <v>40</v>
      </c>
      <c r="G22" s="27" t="n">
        <v>10</v>
      </c>
      <c r="H22" s="20" t="n">
        <v>0.66</v>
      </c>
      <c r="I22" s="20" t="n">
        <v>0.12</v>
      </c>
      <c r="J22" s="20" t="n">
        <v>2.28</v>
      </c>
      <c r="K22" s="20" t="n">
        <v>14</v>
      </c>
    </row>
    <row r="23">
      <c r="A23" s="4" t="n"/>
      <c r="B23" s="28" t="n"/>
      <c r="C23" s="25" t="inlineStr">
        <is>
          <t>1 блюдо</t>
        </is>
      </c>
      <c r="D23" s="47" t="inlineStr">
        <is>
          <t>97</t>
        </is>
      </c>
      <c r="E23" s="23" t="inlineStr">
        <is>
          <t>тефтели рыбные в томатном соусе</t>
        </is>
      </c>
      <c r="F23" s="20" t="n">
        <v>50</v>
      </c>
      <c r="G23" s="20" t="n">
        <v>1.9</v>
      </c>
      <c r="H23" s="20" t="n">
        <v>5.8</v>
      </c>
      <c r="I23" s="27" t="n">
        <v>6.7</v>
      </c>
      <c r="J23" s="20" t="n">
        <v>8.800000000000001</v>
      </c>
      <c r="K23" s="20" t="n">
        <v>127</v>
      </c>
    </row>
    <row r="24" ht="15" customHeight="1" s="5">
      <c r="A24" s="4" t="n"/>
      <c r="B24" s="28" t="n"/>
      <c r="C24" s="25" t="inlineStr">
        <is>
          <t>гарнир</t>
        </is>
      </c>
      <c r="D24" s="47" t="inlineStr">
        <is>
          <t>260</t>
        </is>
      </c>
      <c r="E24" s="39" t="inlineStr">
        <is>
          <t>макароны отварные</t>
        </is>
      </c>
      <c r="F24" s="40" t="n">
        <v>110</v>
      </c>
      <c r="G24" s="20" t="n"/>
      <c r="H24" s="40" t="n">
        <v>1.3</v>
      </c>
      <c r="I24" s="40" t="n">
        <v>1.4</v>
      </c>
      <c r="J24" s="40" t="n">
        <v>26.4</v>
      </c>
      <c r="K24" s="13" t="n">
        <v>157</v>
      </c>
    </row>
    <row r="25" ht="16.2" customHeight="1" s="5">
      <c r="A25" s="4" t="n"/>
      <c r="B25" s="28" t="n"/>
      <c r="C25" s="37" t="inlineStr">
        <is>
          <t>напиток горяч</t>
        </is>
      </c>
      <c r="D25" s="40" t="n"/>
      <c r="E25" s="39" t="inlineStr">
        <is>
          <t>чай с лимоном</t>
        </is>
      </c>
      <c r="F25" s="20" t="n">
        <v>180</v>
      </c>
      <c r="G25" s="53" t="n">
        <v>0.84</v>
      </c>
      <c r="H25" s="26" t="n">
        <v>0.1</v>
      </c>
      <c r="I25" s="26" t="n">
        <v>0.03</v>
      </c>
      <c r="J25" s="26" t="n">
        <v>4.7</v>
      </c>
      <c r="K25" s="26" t="n">
        <v>18</v>
      </c>
    </row>
    <row r="26" ht="15" customHeight="1" s="5">
      <c r="A26" s="4" t="n"/>
      <c r="B26" s="32" t="n"/>
      <c r="C26" s="39" t="inlineStr">
        <is>
          <t>хлеб</t>
        </is>
      </c>
      <c r="D26" s="47" t="n"/>
      <c r="E26" s="24" t="inlineStr">
        <is>
          <t>хлеб пшеничный</t>
        </is>
      </c>
      <c r="F26" s="20" t="n">
        <v>20</v>
      </c>
      <c r="G26" s="53" t="n"/>
      <c r="H26" s="26" t="n">
        <v>0.77</v>
      </c>
      <c r="I26" s="26" t="n">
        <v>0.4</v>
      </c>
      <c r="J26" s="26" t="n">
        <v>4.95</v>
      </c>
      <c r="K26" s="26" t="n">
        <v>24</v>
      </c>
      <c r="P26" t="inlineStr">
        <is>
          <t xml:space="preserve">                                   </t>
        </is>
      </c>
    </row>
    <row r="27" ht="16.2" customHeight="1" s="5">
      <c r="A27" s="4" t="n"/>
      <c r="B27" s="34" t="n"/>
      <c r="C27" s="54" t="n"/>
      <c r="D27" s="54" t="n"/>
      <c r="E27" s="9" t="inlineStr">
        <is>
          <t>Итого за ужин:</t>
        </is>
      </c>
      <c r="F27" s="1">
        <f>F22+F23+F24+F25+F26</f>
        <v/>
      </c>
      <c r="G27" s="53" t="n"/>
      <c r="H27" s="2">
        <f>H22+H23+H24+H25+H26</f>
        <v/>
      </c>
      <c r="I27" s="2">
        <f>I22+I23+I24+I25+I26</f>
        <v/>
      </c>
      <c r="J27" s="2">
        <f>J22+J23+J24+J25+J26</f>
        <v/>
      </c>
      <c r="K27" s="2">
        <f>K22+K23+K24+K25+K26</f>
        <v/>
      </c>
    </row>
    <row r="28">
      <c r="A28" s="4" t="n"/>
      <c r="B28" s="34" t="n"/>
      <c r="C28" s="54" t="n"/>
      <c r="D28" s="54" t="n"/>
      <c r="E28" s="3" t="inlineStr">
        <is>
          <t>ИТОГО ЗА ДЕНЬ:</t>
        </is>
      </c>
      <c r="F28" s="1">
        <f>F8+F10+F18+F21+F27</f>
        <v/>
      </c>
      <c r="G28" s="53" t="n"/>
      <c r="H28" s="15">
        <f>H8+H10+H18+H21+H27</f>
        <v/>
      </c>
      <c r="I28" s="2">
        <f>I8+I10+I18+I21+I27</f>
        <v/>
      </c>
      <c r="J28" s="2">
        <f>J8+J10+J18+J21+J27</f>
        <v/>
      </c>
      <c r="K28" s="2">
        <f>K8+K10+K18+K21+K27</f>
        <v/>
      </c>
    </row>
    <row r="29"/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28"/>
  <sheetViews>
    <sheetView workbookViewId="0">
      <selection activeCell="K2" sqref="K2"/>
    </sheetView>
  </sheetViews>
  <sheetFormatPr baseColWidth="8" defaultRowHeight="14.4"/>
  <cols>
    <col width="13.88671875" customWidth="1" style="5" min="3" max="3"/>
    <col width="6.6640625" customWidth="1" style="5" min="4" max="4"/>
    <col width="35.77734375" customWidth="1" style="5" min="5" max="5"/>
    <col width="9.6640625" customWidth="1" style="5" min="7" max="7"/>
    <col width="7.109375" customWidth="1" style="5" min="8" max="8"/>
    <col width="9.44140625" customWidth="1" style="5" min="10" max="10"/>
    <col width="13.44140625" customWidth="1" style="5" min="11" max="11"/>
  </cols>
  <sheetData>
    <row r="1">
      <c r="I1" s="7" t="n"/>
    </row>
    <row r="2">
      <c r="B2" s="68" t="n"/>
      <c r="C2" s="69" t="inlineStr">
        <is>
          <t xml:space="preserve">МБДОУ </t>
        </is>
      </c>
      <c r="D2" s="69" t="inlineStr">
        <is>
          <t>"Детский сад" п. Хасын</t>
        </is>
      </c>
      <c r="E2" s="58" t="n"/>
      <c r="F2" s="70" t="n"/>
      <c r="G2" s="70" t="inlineStr">
        <is>
          <t>День</t>
        </is>
      </c>
      <c r="H2" s="70" t="inlineStr">
        <is>
          <t>№ 12</t>
        </is>
      </c>
      <c r="I2" s="70" t="inlineStr">
        <is>
          <t>из 20-дн меню</t>
        </is>
      </c>
      <c r="J2" s="70" t="n"/>
      <c r="K2" s="98" t="inlineStr">
        <is>
          <t>09.07.2025</t>
        </is>
      </c>
    </row>
    <row r="3">
      <c r="B3" s="71" t="n"/>
      <c r="C3" s="72" t="n"/>
      <c r="D3" s="70" t="n"/>
      <c r="E3" s="70" t="inlineStr">
        <is>
          <t>воспитанники от 3 до 7 лет</t>
        </is>
      </c>
      <c r="F3" s="70" t="n"/>
      <c r="G3" s="70" t="n"/>
      <c r="H3" s="70" t="n"/>
      <c r="I3" s="70" t="n"/>
      <c r="J3" s="70" t="n"/>
      <c r="K3" s="64" t="n"/>
    </row>
    <row r="4">
      <c r="B4" s="73" t="n"/>
      <c r="C4" s="74" t="inlineStr">
        <is>
          <t>Раздел</t>
        </is>
      </c>
      <c r="D4" s="75" t="inlineStr">
        <is>
          <t>№ рец.</t>
        </is>
      </c>
      <c r="E4" s="75" t="inlineStr">
        <is>
          <t>Блюдо</t>
        </is>
      </c>
      <c r="F4" s="75" t="inlineStr">
        <is>
          <t>Выход, г</t>
        </is>
      </c>
      <c r="G4" s="75" t="inlineStr">
        <is>
          <t>Витамин С</t>
        </is>
      </c>
      <c r="H4" s="75" t="inlineStr">
        <is>
          <t>Белки</t>
        </is>
      </c>
      <c r="I4" s="75" t="inlineStr">
        <is>
          <t>Жиры</t>
        </is>
      </c>
      <c r="J4" s="76" t="inlineStr">
        <is>
          <t>Углеводы</t>
        </is>
      </c>
      <c r="K4" s="90" t="inlineStr">
        <is>
          <t>Калорийность</t>
        </is>
      </c>
    </row>
    <row r="5">
      <c r="B5" s="94" t="inlineStr">
        <is>
          <t>Завтрак</t>
        </is>
      </c>
      <c r="C5" s="78" t="inlineStr">
        <is>
          <t>каша молоч</t>
        </is>
      </c>
      <c r="D5" s="81" t="n">
        <v>170</v>
      </c>
      <c r="E5" s="80" t="inlineStr">
        <is>
          <t>каша гречневая молочная</t>
        </is>
      </c>
      <c r="F5" s="81" t="inlineStr">
        <is>
          <t>180/5</t>
        </is>
      </c>
      <c r="G5" s="81" t="n">
        <v>0.5</v>
      </c>
      <c r="H5" s="82" t="n">
        <v>7.1</v>
      </c>
      <c r="I5" s="82" t="n">
        <v>8.1</v>
      </c>
      <c r="J5" s="81" t="n">
        <v>23.3</v>
      </c>
      <c r="K5" s="81" t="n">
        <v>239</v>
      </c>
    </row>
    <row r="6">
      <c r="B6" s="94" t="n"/>
      <c r="C6" s="78" t="inlineStr">
        <is>
          <t>напиток горяч</t>
        </is>
      </c>
      <c r="D6" s="81" t="n">
        <v>262</v>
      </c>
      <c r="E6" s="80" t="inlineStr">
        <is>
          <t>кофейный напиток на молоке</t>
        </is>
      </c>
      <c r="F6" s="81" t="n">
        <v>180</v>
      </c>
      <c r="G6" s="81" t="n">
        <v>0.39</v>
      </c>
      <c r="H6" s="82" t="n">
        <v>2.22</v>
      </c>
      <c r="I6" s="81" t="n">
        <v>2.52</v>
      </c>
      <c r="J6" s="82" t="n">
        <v>13.23</v>
      </c>
      <c r="K6" s="81" t="n">
        <v>83</v>
      </c>
    </row>
    <row r="7">
      <c r="B7" s="94" t="n"/>
      <c r="C7" s="78" t="inlineStr">
        <is>
          <t>бутерброд</t>
        </is>
      </c>
      <c r="D7" s="81" t="n">
        <v>3</v>
      </c>
      <c r="E7" s="80" t="inlineStr">
        <is>
          <t>бутерброд с сыром</t>
        </is>
      </c>
      <c r="F7" s="81" t="inlineStr">
        <is>
          <t>30/15</t>
        </is>
      </c>
      <c r="G7" s="81" t="n">
        <v>0.11</v>
      </c>
      <c r="H7" s="82" t="n">
        <v>3.63</v>
      </c>
      <c r="I7" s="82" t="n">
        <v>2.18</v>
      </c>
      <c r="J7" s="81" t="n">
        <v>11.13</v>
      </c>
      <c r="K7" s="81" t="n">
        <v>103</v>
      </c>
    </row>
    <row r="8">
      <c r="B8" s="95" t="n"/>
      <c r="C8" s="78" t="n"/>
      <c r="D8" s="83" t="n"/>
      <c r="E8" s="9" t="inlineStr">
        <is>
          <t>Итого за завтрак:</t>
        </is>
      </c>
      <c r="F8" s="10" t="n">
        <v>410</v>
      </c>
      <c r="G8" s="10" t="n"/>
      <c r="H8" s="10">
        <f>H5+H6+H7</f>
        <v/>
      </c>
      <c r="I8" s="11">
        <f>I5+I6+I7</f>
        <v/>
      </c>
      <c r="J8" s="10">
        <f>J5+J6+J7</f>
        <v/>
      </c>
      <c r="K8" s="10">
        <f>K5+K6+K7</f>
        <v/>
      </c>
    </row>
    <row r="9">
      <c r="B9" s="94" t="inlineStr">
        <is>
          <t>Второй</t>
        </is>
      </c>
      <c r="C9" s="78" t="inlineStr">
        <is>
          <t>прилож 3</t>
        </is>
      </c>
      <c r="D9" s="86" t="n"/>
      <c r="E9" s="85" t="inlineStr">
        <is>
          <t>апельсины  свежие</t>
        </is>
      </c>
      <c r="F9" s="86" t="n">
        <v>200</v>
      </c>
      <c r="G9" s="87" t="n"/>
      <c r="H9" s="86" t="n">
        <v>1.8</v>
      </c>
      <c r="I9" s="86" t="n">
        <v>0.4</v>
      </c>
      <c r="J9" s="86" t="n">
        <v>16.2</v>
      </c>
      <c r="K9" s="86" t="n">
        <v>86</v>
      </c>
    </row>
    <row r="10">
      <c r="B10" s="95" t="inlineStr">
        <is>
          <t>завтрак</t>
        </is>
      </c>
      <c r="C10" s="60" t="n"/>
      <c r="D10" s="88" t="n"/>
      <c r="E10" s="9" t="inlineStr">
        <is>
          <t>Итого за 2 завтрак:</t>
        </is>
      </c>
      <c r="F10" s="10" t="n">
        <v>200</v>
      </c>
      <c r="G10" s="81" t="n"/>
      <c r="H10" s="12" t="n">
        <v>1.8</v>
      </c>
      <c r="I10" s="12" t="n">
        <v>0.4</v>
      </c>
      <c r="J10" s="12" t="n">
        <v>16.2</v>
      </c>
      <c r="K10" s="12" t="n">
        <v>86</v>
      </c>
    </row>
    <row r="11">
      <c r="B11" s="94" t="n"/>
      <c r="C11" s="56" t="inlineStr">
        <is>
          <t>салат</t>
        </is>
      </c>
      <c r="D11" s="86" t="n">
        <v>8</v>
      </c>
      <c r="E11" s="85" t="inlineStr">
        <is>
          <t>салат из белокачан капусты с зелен горо</t>
        </is>
      </c>
      <c r="F11" s="86" t="n">
        <v>60</v>
      </c>
      <c r="G11" s="57" t="n">
        <v>3.98</v>
      </c>
      <c r="H11" s="86" t="n">
        <v>1.9</v>
      </c>
      <c r="I11" s="86" t="n">
        <v>6</v>
      </c>
      <c r="J11" s="86" t="n">
        <v>6.1</v>
      </c>
      <c r="K11" s="86" t="n">
        <v>87</v>
      </c>
    </row>
    <row r="12">
      <c r="B12" s="94" t="inlineStr">
        <is>
          <t>Обед</t>
        </is>
      </c>
      <c r="C12" s="58" t="inlineStr">
        <is>
          <t>1 блюдо</t>
        </is>
      </c>
      <c r="D12" s="81" t="n">
        <v>59</v>
      </c>
      <c r="E12" s="80" t="inlineStr">
        <is>
          <t>суп фасолевый</t>
        </is>
      </c>
      <c r="F12" s="81" t="n">
        <v>200</v>
      </c>
      <c r="G12" s="59" t="n">
        <v>8.699999999999999</v>
      </c>
      <c r="H12" s="81" t="n">
        <v>5.5</v>
      </c>
      <c r="I12" s="81" t="n">
        <v>5.5</v>
      </c>
      <c r="J12" s="81" t="n">
        <v>9.24</v>
      </c>
      <c r="K12" s="81" t="n">
        <v>76</v>
      </c>
    </row>
    <row r="13">
      <c r="B13" s="94" t="n"/>
      <c r="C13" s="60" t="inlineStr">
        <is>
          <t>2 блюдо</t>
        </is>
      </c>
      <c r="D13" s="81" t="n">
        <v>89</v>
      </c>
      <c r="E13" s="89" t="inlineStr">
        <is>
          <t>гуляш в томатном соусе</t>
        </is>
      </c>
      <c r="F13" s="61" t="n">
        <v>70</v>
      </c>
      <c r="G13" s="61" t="n">
        <v>0.9399999999999999</v>
      </c>
      <c r="H13" s="90" t="n">
        <v>4.96</v>
      </c>
      <c r="I13" s="90" t="n">
        <v>8.25</v>
      </c>
      <c r="J13" s="90" t="n">
        <v>23.2</v>
      </c>
      <c r="K13" s="81" t="n">
        <v>177</v>
      </c>
    </row>
    <row r="14">
      <c r="B14" s="94" t="n"/>
      <c r="C14" s="78" t="inlineStr">
        <is>
          <t>гарнир</t>
        </is>
      </c>
      <c r="D14" s="91" t="inlineStr">
        <is>
          <t>131</t>
        </is>
      </c>
      <c r="E14" s="62" t="inlineStr">
        <is>
          <t>картофель отварной</t>
        </is>
      </c>
      <c r="F14" s="59" t="n">
        <v>130</v>
      </c>
      <c r="G14" s="61" t="n">
        <v>8.24</v>
      </c>
      <c r="H14" s="61" t="n">
        <v>0.97</v>
      </c>
      <c r="I14" s="61" t="n">
        <v>1.1</v>
      </c>
      <c r="J14" s="61" t="n">
        <v>23.5</v>
      </c>
      <c r="K14" s="61" t="n">
        <v>45</v>
      </c>
    </row>
    <row r="15">
      <c r="B15" s="94" t="n"/>
      <c r="C15" s="78" t="inlineStr">
        <is>
          <t>напиток</t>
        </is>
      </c>
      <c r="D15" s="91" t="inlineStr">
        <is>
          <t>268</t>
        </is>
      </c>
      <c r="E15" s="80" t="inlineStr">
        <is>
          <t>компот из чернослива</t>
        </is>
      </c>
      <c r="F15" s="59" t="n">
        <v>180</v>
      </c>
      <c r="G15" s="61" t="n">
        <v>1.36</v>
      </c>
      <c r="H15" s="61" t="n">
        <v>0.8</v>
      </c>
      <c r="I15" s="61" t="n">
        <v>0.04</v>
      </c>
      <c r="J15" s="61" t="n">
        <v>30.75</v>
      </c>
      <c r="K15" s="61" t="n">
        <v>88</v>
      </c>
    </row>
    <row r="16" ht="16.8" customHeight="1" s="5">
      <c r="B16" s="94" t="n"/>
      <c r="C16" s="78" t="inlineStr">
        <is>
          <t>хлеб</t>
        </is>
      </c>
      <c r="D16" s="91" t="n"/>
      <c r="E16" s="63" t="inlineStr">
        <is>
          <t>хлеб пшеничный</t>
        </is>
      </c>
      <c r="F16" s="59" t="n">
        <v>30</v>
      </c>
      <c r="G16" s="81" t="n"/>
      <c r="H16" s="59" t="n">
        <v>1.54</v>
      </c>
      <c r="I16" s="59" t="n">
        <v>0.36</v>
      </c>
      <c r="J16" s="59" t="n">
        <v>14.85</v>
      </c>
      <c r="K16" s="59" t="n">
        <v>71</v>
      </c>
    </row>
    <row r="17" ht="15.6" customHeight="1" s="5">
      <c r="A17" s="4" t="n"/>
      <c r="B17" s="96" t="n"/>
      <c r="C17" s="78" t="inlineStr">
        <is>
          <t>хлеб</t>
        </is>
      </c>
      <c r="D17" s="91" t="n"/>
      <c r="E17" s="63" t="inlineStr">
        <is>
          <t>хлеб ржаной</t>
        </is>
      </c>
      <c r="F17" s="59" t="n">
        <v>50</v>
      </c>
      <c r="G17" s="81" t="n"/>
      <c r="H17" s="59" t="n">
        <v>3.65</v>
      </c>
      <c r="I17" s="59" t="n">
        <v>0.65</v>
      </c>
      <c r="J17" s="59" t="n">
        <v>18.2</v>
      </c>
      <c r="K17" s="59" t="n">
        <v>93</v>
      </c>
    </row>
    <row r="18">
      <c r="B18" s="94" t="n"/>
      <c r="C18" s="64" t="n"/>
      <c r="D18" s="88" t="n"/>
      <c r="E18" s="9" t="inlineStr">
        <is>
          <t>Итого за обед:</t>
        </is>
      </c>
      <c r="F18" s="1">
        <f>F11+F12+F13+F14+F15+F16+F17</f>
        <v/>
      </c>
      <c r="G18" s="65" t="n"/>
      <c r="H18" s="1">
        <f>H11+H12+H13+H14+H15+H16+H17</f>
        <v/>
      </c>
      <c r="I18" s="66">
        <f>I11+I12+I13+I14+I15+I16+I17</f>
        <v/>
      </c>
      <c r="J18" s="8">
        <f>J11+J12+J13+J14+J15+J16+J17</f>
        <v/>
      </c>
      <c r="K18" s="1">
        <f>K11+K12+K13+K14+K15+K16+K17</f>
        <v/>
      </c>
    </row>
    <row r="19">
      <c r="B19" s="94" t="inlineStr">
        <is>
          <t>Полдник</t>
        </is>
      </c>
      <c r="C19" s="64" t="inlineStr">
        <is>
          <t>молоч напиток</t>
        </is>
      </c>
      <c r="D19" s="88" t="n"/>
      <c r="E19" s="62" t="inlineStr">
        <is>
          <t>ряженка</t>
        </is>
      </c>
      <c r="F19" s="59" t="n">
        <v>230</v>
      </c>
      <c r="G19" s="59" t="n">
        <v>0.5600000000000001</v>
      </c>
      <c r="H19" s="59" t="n">
        <v>6.44</v>
      </c>
      <c r="I19" s="59" t="n">
        <v>7.36</v>
      </c>
      <c r="J19" s="67" t="n">
        <v>12.48</v>
      </c>
      <c r="K19" s="59" t="n">
        <v>131</v>
      </c>
    </row>
    <row r="20">
      <c r="B20" s="94" t="n"/>
      <c r="C20" s="64" t="inlineStr">
        <is>
          <t>кондит издел</t>
        </is>
      </c>
      <c r="D20" s="88" t="n"/>
      <c r="E20" s="62" t="inlineStr">
        <is>
          <t>пряники</t>
        </is>
      </c>
      <c r="F20" s="59" t="n">
        <v>20</v>
      </c>
      <c r="G20" s="59" t="n">
        <v>0.42</v>
      </c>
      <c r="H20" s="67" t="n">
        <v>1</v>
      </c>
      <c r="I20" s="59" t="n">
        <v>0.5</v>
      </c>
      <c r="J20" s="59" t="n">
        <v>15.6</v>
      </c>
      <c r="K20" s="59" t="n">
        <v>70</v>
      </c>
    </row>
    <row r="21" ht="18.6" customHeight="1" s="5">
      <c r="B21" s="94" t="inlineStr">
        <is>
          <t>Ужин</t>
        </is>
      </c>
      <c r="C21" s="64" t="n"/>
      <c r="D21" s="88" t="n"/>
      <c r="E21" s="9" t="inlineStr">
        <is>
          <t>Итого за полдник:</t>
        </is>
      </c>
      <c r="F21" s="1">
        <f>F19+F20</f>
        <v/>
      </c>
      <c r="G21" s="59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8.6" customHeight="1" s="5">
      <c r="B22" s="94" t="n"/>
      <c r="C22" s="64" t="inlineStr">
        <is>
          <t>прилож 3</t>
        </is>
      </c>
      <c r="D22" s="88" t="n"/>
      <c r="E22" s="62" t="inlineStr">
        <is>
          <t>огурец свежий или соленый</t>
        </is>
      </c>
      <c r="F22" s="59" t="n">
        <v>50</v>
      </c>
      <c r="G22" s="67" t="n">
        <v>10</v>
      </c>
      <c r="H22" s="59" t="n">
        <v>0.66</v>
      </c>
      <c r="I22" s="59" t="n">
        <v>0.12</v>
      </c>
      <c r="J22" s="59" t="n">
        <v>2.28</v>
      </c>
      <c r="K22" s="59" t="n">
        <v>14</v>
      </c>
    </row>
    <row r="23" ht="16.8" customHeight="1" s="5">
      <c r="B23" s="94" t="n"/>
      <c r="C23" s="64" t="inlineStr">
        <is>
          <t>1 блюдо</t>
        </is>
      </c>
      <c r="D23" s="88" t="inlineStr">
        <is>
          <t>97</t>
        </is>
      </c>
      <c r="E23" s="62" t="inlineStr">
        <is>
          <t>тефтели рыбные в томатном соусе</t>
        </is>
      </c>
      <c r="F23" s="59" t="n">
        <v>70</v>
      </c>
      <c r="G23" s="59" t="n">
        <v>2.84</v>
      </c>
      <c r="H23" s="59" t="n">
        <v>2.36</v>
      </c>
      <c r="I23" s="67" t="n">
        <v>2</v>
      </c>
      <c r="J23" s="59" t="n">
        <v>12.64</v>
      </c>
      <c r="K23" s="59" t="n">
        <v>152</v>
      </c>
    </row>
    <row r="24" ht="17.4" customHeight="1" s="5">
      <c r="B24" s="94" t="n"/>
      <c r="C24" s="64" t="inlineStr">
        <is>
          <t>гарнир</t>
        </is>
      </c>
      <c r="D24" s="88" t="inlineStr">
        <is>
          <t>260</t>
        </is>
      </c>
      <c r="E24" s="80" t="inlineStr">
        <is>
          <t>макароны отварные</t>
        </is>
      </c>
      <c r="F24" s="81" t="n">
        <v>130</v>
      </c>
      <c r="G24" s="59" t="n"/>
      <c r="H24" s="81" t="n">
        <v>5.5</v>
      </c>
      <c r="I24" s="81" t="n">
        <v>4.2</v>
      </c>
      <c r="J24" s="81" t="n">
        <v>23.3</v>
      </c>
      <c r="K24" s="13" t="n">
        <v>196</v>
      </c>
    </row>
    <row r="25" ht="15" customHeight="1" s="5">
      <c r="B25" s="94" t="n"/>
      <c r="C25" s="78" t="inlineStr">
        <is>
          <t>напиток горяч</t>
        </is>
      </c>
      <c r="D25" s="81" t="n"/>
      <c r="E25" s="80" t="inlineStr">
        <is>
          <t>чай с лимоном</t>
        </is>
      </c>
      <c r="F25" s="59" t="n">
        <v>180</v>
      </c>
      <c r="G25" s="92" t="n">
        <v>1.12</v>
      </c>
      <c r="H25" s="65" t="n">
        <v>0.2</v>
      </c>
      <c r="I25" s="65" t="n">
        <v>0.03</v>
      </c>
      <c r="J25" s="65" t="n">
        <v>9.300000000000001</v>
      </c>
      <c r="K25" s="65" t="n">
        <v>42</v>
      </c>
    </row>
    <row r="26">
      <c r="B26" s="95" t="n"/>
      <c r="C26" s="80" t="inlineStr">
        <is>
          <t>хлеб</t>
        </is>
      </c>
      <c r="D26" s="88" t="n"/>
      <c r="E26" s="63" t="inlineStr">
        <is>
          <t>хлеб пшеничный</t>
        </is>
      </c>
      <c r="F26" s="59" t="n">
        <v>20</v>
      </c>
      <c r="G26" s="92" t="n"/>
      <c r="H26" s="65" t="n">
        <v>1.54</v>
      </c>
      <c r="I26" s="65" t="n">
        <v>0.36</v>
      </c>
      <c r="J26" s="65" t="n">
        <v>9.9</v>
      </c>
      <c r="K26" s="65" t="n">
        <v>47</v>
      </c>
    </row>
    <row r="27">
      <c r="B27" s="97" t="n"/>
      <c r="C27" s="93" t="n"/>
      <c r="D27" s="93" t="n"/>
      <c r="E27" s="9" t="inlineStr">
        <is>
          <t>Итого за ужин:</t>
        </is>
      </c>
      <c r="F27" s="1">
        <f>F22+F23+F24+F25+F26</f>
        <v/>
      </c>
      <c r="G27" s="92" t="n"/>
      <c r="H27" s="2">
        <f>H22+H23+H24+H25+H26</f>
        <v/>
      </c>
      <c r="I27" s="2">
        <f>I22+I23+I24+I25+I26</f>
        <v/>
      </c>
      <c r="J27" s="2">
        <f>J22+J23+J24+J25+J26</f>
        <v/>
      </c>
      <c r="K27" s="2">
        <f>K22+K23+K24+K25+K26</f>
        <v/>
      </c>
    </row>
    <row r="28">
      <c r="B28" s="97" t="n"/>
      <c r="C28" s="93" t="n"/>
      <c r="D28" s="93" t="n"/>
      <c r="E28" s="3" t="inlineStr">
        <is>
          <t>ИТОГО ЗА ДЕНЬ:</t>
        </is>
      </c>
      <c r="F28" s="1">
        <f>F8+F10+F18+F21+F27</f>
        <v/>
      </c>
      <c r="G28" s="92" t="n"/>
      <c r="H28" s="2">
        <f>H8+H10+H18+H21+H27</f>
        <v/>
      </c>
      <c r="I28" s="2">
        <f>I8+I10+I18+I21+I27</f>
        <v/>
      </c>
      <c r="J28" s="2">
        <f>J8+J10+J18+J21+J27</f>
        <v/>
      </c>
      <c r="K28" s="2">
        <f>K8+K10+K18+K21+K27</f>
        <v/>
      </c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Nick</dc:creator>
  <dcterms:created xmlns:dcterms="http://purl.org/dc/terms/" xmlns:xsi="http://www.w3.org/2001/XMLSchema-instance" xsi:type="dcterms:W3CDTF">2015-06-05T18:19:34Z</dcterms:created>
  <dcterms:modified xmlns:dcterms="http://purl.org/dc/terms/" xmlns:xsi="http://www.w3.org/2001/XMLSchema-instance" xsi:type="dcterms:W3CDTF">2025-06-08T03:40:37Z</dcterms:modified>
  <cp:lastModifiedBy>МБОУ ХАСЫН</cp:lastModifiedBy>
  <cp:revision>3</cp:revision>
  <cp:lastPrinted>2023-07-02T04:11:39Z</cp:lastPrinted>
</cp:coreProperties>
</file>