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14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  <font>
      <name val="Calibri"/>
      <charset val="204"/>
      <family val="2"/>
      <color theme="1"/>
      <sz val="9"/>
      <scheme val="minor"/>
    </font>
    <font>
      <name val="Calibri"/>
      <charset val="204"/>
      <family val="2"/>
      <b val="1"/>
      <color theme="1"/>
      <sz val="9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5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5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7" fillId="3" borderId="4" pivotButton="0" quotePrefix="0" xfId="0"/>
    <xf numFmtId="0" fontId="8" fillId="3" borderId="4" pivotButton="0" quotePrefix="0" xfId="0"/>
    <xf numFmtId="0" fontId="8" fillId="3" borderId="4" applyAlignment="1" pivotButton="0" quotePrefix="0" xfId="0">
      <alignment horizontal="center"/>
    </xf>
    <xf numFmtId="0" fontId="7" fillId="3" borderId="8" pivotButton="0" quotePrefix="0" xfId="0"/>
    <xf numFmtId="0" fontId="7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6" fillId="2" borderId="4" applyAlignment="1" applyProtection="1" pivotButton="0" quotePrefix="0" xfId="0">
      <alignment horizontal="center"/>
      <protection locked="0" hidden="0"/>
    </xf>
    <xf numFmtId="0" fontId="6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6" fillId="0" borderId="3" pivotButton="0" quotePrefix="0" xfId="0"/>
    <xf numFmtId="0" fontId="0" fillId="0" borderId="11" pivotButton="0" quotePrefix="0" xfId="0"/>
    <xf numFmtId="0" fontId="0" fillId="0" borderId="0" pivotButton="0" quotePrefix="0" xfId="0"/>
    <xf numFmtId="0" fontId="10" fillId="0" borderId="0" pivotButton="0" quotePrefix="0" xfId="0"/>
    <xf numFmtId="164" fontId="0" fillId="2" borderId="7" applyAlignment="1" applyProtection="1" pivotButton="0" quotePrefix="0" xfId="0">
      <alignment horizontal="center"/>
      <protection locked="0" hidden="0"/>
    </xf>
    <xf numFmtId="164" fontId="4" fillId="3" borderId="8" applyAlignment="1" pivotButton="0" quotePrefix="0" xfId="0">
      <alignment horizontal="center"/>
    </xf>
    <xf numFmtId="2" fontId="6" fillId="2" borderId="8" applyAlignment="1" applyProtection="1" pivotButton="0" quotePrefix="0" xfId="0">
      <alignment horizontal="center"/>
      <protection locked="0" hidden="0"/>
    </xf>
    <xf numFmtId="0" fontId="4" fillId="3" borderId="4" pivotButton="0" quotePrefix="0" xfId="0"/>
    <xf numFmtId="164" fontId="8" fillId="3" borderId="4" applyAlignment="1" pivotButton="0" quotePrefix="0" xfId="0">
      <alignment horizontal="center"/>
    </xf>
    <xf numFmtId="2" fontId="4" fillId="3" borderId="8" applyAlignment="1" pivotButton="0" quotePrefix="0" xfId="0">
      <alignment horizontal="center"/>
    </xf>
    <xf numFmtId="49" fontId="0" fillId="2" borderId="6" applyAlignment="1" applyProtection="1" pivotButton="0" quotePrefix="0" xfId="0">
      <alignment horizontal="center"/>
      <protection locked="0" hidden="0"/>
    </xf>
    <xf numFmtId="0" fontId="0" fillId="0" borderId="14" pivotButton="0" quotePrefix="0" xfId="0"/>
    <xf numFmtId="0" fontId="0" fillId="3" borderId="11" applyAlignment="1" pivotButton="0" quotePrefix="0" xfId="0">
      <alignment horizontal="center"/>
    </xf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0" fontId="8" fillId="3" borderId="8" applyAlignment="1" pivotButton="0" quotePrefix="0" xfId="0">
      <alignment horizontal="center"/>
    </xf>
    <xf numFmtId="0" fontId="3" fillId="2" borderId="8" applyAlignment="1" applyProtection="1" pivotButton="0" quotePrefix="0" xfId="0">
      <alignment horizontal="center"/>
      <protection locked="0" hidden="0"/>
    </xf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6" applyAlignment="1" applyProtection="1" pivotButton="0" quotePrefix="0" xfId="0">
      <alignment horizontal="center"/>
      <protection locked="0" hidden="0"/>
    </xf>
    <xf numFmtId="0" fontId="4" fillId="3" borderId="6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9" fillId="2" borderId="4" applyAlignment="1" applyProtection="1" pivotButton="0" quotePrefix="0" xfId="0">
      <alignment horizontal="center"/>
      <protection locked="0" hidden="0"/>
    </xf>
    <xf numFmtId="0" fontId="3" fillId="0" borderId="10" pivotButton="0" quotePrefix="0" xfId="0"/>
    <xf numFmtId="0" fontId="11" fillId="3" borderId="4" applyAlignment="1" pivotButton="0" quotePrefix="0" xfId="0">
      <alignment horizontal="center"/>
    </xf>
    <xf numFmtId="0" fontId="3" fillId="2" borderId="7" applyAlignment="1" applyProtection="1" pivotButton="0" quotePrefix="0" xfId="0">
      <alignment horizontal="center"/>
      <protection locked="0" hidden="0"/>
    </xf>
    <xf numFmtId="14" fontId="2" fillId="2" borderId="4" applyProtection="1" pivotButton="0" quotePrefix="0" xfId="0">
      <protection locked="0" hidden="0"/>
    </xf>
    <xf numFmtId="0" fontId="2" fillId="2" borderId="9" applyProtection="1" pivotButton="0" quotePrefix="0" xfId="0">
      <protection locked="0" hidden="0"/>
    </xf>
    <xf numFmtId="0" fontId="2" fillId="3" borderId="3" pivotButton="0" quotePrefix="0" xfId="0"/>
    <xf numFmtId="0" fontId="0" fillId="3" borderId="0" pivotButton="0" quotePrefix="0" xfId="0"/>
    <xf numFmtId="16" fontId="7" fillId="3" borderId="4" applyAlignment="1" pivotButton="0" quotePrefix="0" xfId="0">
      <alignment horizontal="center"/>
    </xf>
    <xf numFmtId="2" fontId="8" fillId="3" borderId="8" applyAlignment="1" pivotButton="0" quotePrefix="0" xfId="0">
      <alignment horizontal="center"/>
    </xf>
    <xf numFmtId="0" fontId="2" fillId="2" borderId="8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13" applyProtection="1" pivotButton="0" quotePrefix="0" xfId="0">
      <protection locked="0" hidden="0"/>
    </xf>
    <xf numFmtId="0" fontId="2" fillId="2" borderId="6" applyAlignment="1" applyProtection="1" pivotButton="0" quotePrefix="0" xfId="0">
      <alignment horizontal="center"/>
      <protection locked="0" hidden="0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8" applyAlignment="1" applyProtection="1" pivotButton="0" quotePrefix="0" xfId="0">
      <alignment wrapText="1"/>
      <protection locked="0" hidden="0"/>
    </xf>
    <xf numFmtId="49" fontId="2" fillId="2" borderId="8" applyAlignment="1" applyProtection="1" pivotButton="0" quotePrefix="0" xfId="0">
      <alignment horizontal="center"/>
      <protection locked="0" hidden="0"/>
    </xf>
    <xf numFmtId="0" fontId="2" fillId="0" borderId="10" pivotButton="0" quotePrefix="0" xfId="0"/>
    <xf numFmtId="0" fontId="2" fillId="2" borderId="6" applyAlignment="1" applyProtection="1" pivotButton="0" quotePrefix="0" xfId="0">
      <alignment wrapText="1"/>
      <protection locked="0" hidden="0"/>
    </xf>
    <xf numFmtId="49" fontId="2" fillId="2" borderId="6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12" fillId="3" borderId="15" pivotButton="0" quotePrefix="0" xfId="0"/>
    <xf numFmtId="0" fontId="7" fillId="3" borderId="4" applyAlignment="1" pivotButton="0" quotePrefix="0" xfId="0">
      <alignment horizontal="center"/>
    </xf>
    <xf numFmtId="0" fontId="12" fillId="3" borderId="9" pivotButton="0" quotePrefix="0" xfId="0"/>
    <xf numFmtId="0" fontId="12" fillId="3" borderId="4" pivotButton="0" quotePrefix="0" xfId="0"/>
    <xf numFmtId="0" fontId="7" fillId="3" borderId="5" applyAlignment="1" pivotButton="0" quotePrefix="0" xfId="0">
      <alignment horizontal="center"/>
    </xf>
    <xf numFmtId="0" fontId="7" fillId="3" borderId="8" applyAlignment="1" pivotButton="0" quotePrefix="0" xfId="0">
      <alignment horizontal="center"/>
    </xf>
    <xf numFmtId="0" fontId="12" fillId="2" borderId="4" applyProtection="1" pivotButton="0" quotePrefix="0" xfId="0">
      <protection locked="0" hidden="0"/>
    </xf>
    <xf numFmtId="49" fontId="12" fillId="2" borderId="4" applyAlignment="1" applyProtection="1" pivotButton="0" quotePrefix="0" xfId="0">
      <alignment horizontal="center"/>
      <protection locked="0" hidden="0"/>
    </xf>
    <xf numFmtId="0" fontId="12" fillId="2" borderId="9" applyProtection="1" pivotButton="0" quotePrefix="0" xfId="0">
      <protection locked="0" hidden="0"/>
    </xf>
    <xf numFmtId="0" fontId="12" fillId="2" borderId="3" applyProtection="1" pivotButton="0" quotePrefix="0" xfId="0">
      <protection locked="0" hidden="0"/>
    </xf>
    <xf numFmtId="0" fontId="12" fillId="2" borderId="13" applyProtection="1" pivotButton="0" quotePrefix="0" xfId="0">
      <protection locked="0" hidden="0"/>
    </xf>
    <xf numFmtId="0" fontId="7" fillId="3" borderId="6" applyAlignment="1" pivotButton="0" quotePrefix="0" xfId="0">
      <alignment horizontal="center"/>
    </xf>
    <xf numFmtId="0" fontId="12" fillId="2" borderId="4" applyAlignment="1" applyProtection="1" pivotButton="0" quotePrefix="0" xfId="0">
      <alignment wrapText="1"/>
      <protection locked="0" hidden="0"/>
    </xf>
    <xf numFmtId="49" fontId="12" fillId="2" borderId="8" applyAlignment="1" applyProtection="1" pivotButton="0" quotePrefix="0" xfId="0">
      <alignment horizontal="center"/>
      <protection locked="0" hidden="0"/>
    </xf>
    <xf numFmtId="0" fontId="12" fillId="2" borderId="8" applyAlignment="1" applyProtection="1" pivotButton="0" quotePrefix="0" xfId="0">
      <alignment wrapText="1"/>
      <protection locked="0" hidden="0"/>
    </xf>
    <xf numFmtId="0" fontId="12" fillId="3" borderId="3" pivotButton="0" quotePrefix="0" xfId="0"/>
    <xf numFmtId="0" fontId="12" fillId="2" borderId="6" applyAlignment="1" applyProtection="1" pivotButton="0" quotePrefix="0" xfId="0">
      <alignment wrapText="1"/>
      <protection locked="0" hidden="0"/>
    </xf>
    <xf numFmtId="49" fontId="12" fillId="2" borderId="6" applyAlignment="1" applyProtection="1" pivotButton="0" quotePrefix="0" xfId="0">
      <alignment horizontal="center"/>
      <protection locked="0" hidden="0"/>
    </xf>
    <xf numFmtId="0" fontId="12" fillId="0" borderId="3" pivotButton="0" quotePrefix="0" xfId="0"/>
    <xf numFmtId="0" fontId="13" fillId="0" borderId="3" pivotButton="0" quotePrefix="0" xfId="0"/>
    <xf numFmtId="14" fontId="1" fillId="2" borderId="4" applyProtection="1" pivotButton="0" quotePrefix="0" xfId="0">
      <protection locked="0" hidden="0"/>
    </xf>
    <xf numFmtId="16" fontId="1" fillId="2" borderId="4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13.5546875" customWidth="1" style="32" min="3" max="3"/>
    <col width="6.77734375" customWidth="1" style="32" min="4" max="4"/>
    <col width="27.44140625" customWidth="1" style="32" min="5" max="5"/>
    <col width="9.77734375" customWidth="1" style="32" min="7" max="7"/>
    <col width="6.6640625" customWidth="1" style="32" min="8" max="8"/>
    <col width="7.109375" customWidth="1" style="32" min="9" max="9"/>
    <col width="13" customWidth="1" style="32" min="11" max="11"/>
  </cols>
  <sheetData>
    <row r="1">
      <c r="I1" s="41" t="n"/>
    </row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05</t>
        </is>
      </c>
      <c r="I2" s="8" t="inlineStr">
        <is>
          <t xml:space="preserve"> из 20-дн меню</t>
        </is>
      </c>
      <c r="J2" s="8" t="n"/>
      <c r="K2" s="95" t="inlineStr">
        <is>
          <t>30.07.2025</t>
        </is>
      </c>
    </row>
    <row r="3">
      <c r="B3" s="11" t="n"/>
      <c r="C3" s="16" t="n"/>
      <c r="D3" s="8" t="n"/>
      <c r="E3" s="8" t="inlineStr">
        <is>
          <t>воспитанники 1.5 - 3 лет</t>
        </is>
      </c>
      <c r="F3" s="8" t="n"/>
      <c r="G3" s="8" t="n"/>
      <c r="H3" s="8" t="n"/>
      <c r="I3" s="8" t="n"/>
      <c r="J3" s="8" t="n"/>
      <c r="K3" s="12" t="n"/>
    </row>
    <row r="4" ht="15" customHeight="1" s="32" thickBot="1">
      <c r="B4" s="7" t="inlineStr">
        <is>
          <t>Завтрак</t>
        </is>
      </c>
      <c r="C4" s="42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n"/>
      <c r="C5" s="75" t="inlineStr">
        <is>
          <t>каша молоч</t>
        </is>
      </c>
      <c r="D5" s="76" t="n">
        <v>180</v>
      </c>
      <c r="E5" s="20" t="inlineStr">
        <is>
          <t xml:space="preserve">каша рисовая  молочная </t>
        </is>
      </c>
      <c r="F5" s="43" t="inlineStr">
        <is>
          <t>160/4</t>
        </is>
      </c>
      <c r="G5" s="43" t="n">
        <v>0.41</v>
      </c>
      <c r="H5" s="44" t="n">
        <v>4.8</v>
      </c>
      <c r="I5" s="43" t="n">
        <v>5.9</v>
      </c>
      <c r="J5" s="43" t="n">
        <v>23.7</v>
      </c>
      <c r="K5" s="43" t="n">
        <v>171</v>
      </c>
    </row>
    <row r="6">
      <c r="B6" s="7" t="n"/>
      <c r="C6" s="77" t="inlineStr">
        <is>
          <t>напиток горяч</t>
        </is>
      </c>
      <c r="D6" s="76" t="n">
        <v>264</v>
      </c>
      <c r="E6" s="20" t="inlineStr">
        <is>
          <t>какао на молоке</t>
        </is>
      </c>
      <c r="F6" s="43" t="n">
        <v>160</v>
      </c>
      <c r="G6" s="43" t="n">
        <v>0.39</v>
      </c>
      <c r="H6" s="44" t="n">
        <v>2.4</v>
      </c>
      <c r="I6" s="43" t="n">
        <v>2.3</v>
      </c>
      <c r="J6" s="43" t="n">
        <v>10.21</v>
      </c>
      <c r="K6" s="43" t="n">
        <v>69</v>
      </c>
    </row>
    <row r="7">
      <c r="B7" s="7" t="n"/>
      <c r="C7" s="77" t="inlineStr">
        <is>
          <t>бутерброд</t>
        </is>
      </c>
      <c r="D7" s="76" t="n">
        <v>4</v>
      </c>
      <c r="E7" s="20" t="inlineStr">
        <is>
          <t>бутерброд с повидлом</t>
        </is>
      </c>
      <c r="F7" s="76" t="inlineStr">
        <is>
          <t>20/4</t>
        </is>
      </c>
      <c r="G7" s="43" t="n">
        <v>0.05</v>
      </c>
      <c r="H7" s="44" t="n">
        <v>1.1</v>
      </c>
      <c r="I7" s="43" t="n">
        <v>2.25</v>
      </c>
      <c r="J7" s="43" t="n">
        <v>15.25</v>
      </c>
      <c r="K7" s="43" t="n">
        <v>80</v>
      </c>
      <c r="O7" s="33" t="n"/>
    </row>
    <row r="8">
      <c r="B8" s="11" t="n"/>
      <c r="C8" s="78" t="n"/>
      <c r="D8" s="79" t="n"/>
      <c r="E8" s="21" t="inlineStr">
        <is>
          <t>Итого за завтрак:</t>
        </is>
      </c>
      <c r="F8" s="22" t="n">
        <v>350</v>
      </c>
      <c r="G8" s="22" t="n"/>
      <c r="H8" s="38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77" t="inlineStr">
        <is>
          <t>сок</t>
        </is>
      </c>
      <c r="D9" s="80" t="n"/>
      <c r="E9" s="23" t="inlineStr">
        <is>
          <t>сок фруктовый</t>
        </is>
      </c>
      <c r="F9" s="45" t="n">
        <v>200</v>
      </c>
      <c r="G9" s="45" t="n">
        <v>3</v>
      </c>
      <c r="H9" s="45" t="n">
        <v>0.47</v>
      </c>
      <c r="I9" s="45" t="n">
        <v>0.09</v>
      </c>
      <c r="J9" s="45" t="n">
        <v>9.59</v>
      </c>
      <c r="K9" s="45" t="n">
        <v>87</v>
      </c>
    </row>
    <row r="10">
      <c r="B10" s="11" t="inlineStr">
        <is>
          <t>завтрак</t>
        </is>
      </c>
      <c r="C10" s="81" t="n"/>
      <c r="D10" s="82" t="n"/>
      <c r="E10" s="21" t="inlineStr">
        <is>
          <t>Итого за 2 завтрак:</t>
        </is>
      </c>
      <c r="F10" s="22" t="n">
        <v>200</v>
      </c>
      <c r="G10" s="43" t="n"/>
      <c r="H10" s="46" t="n">
        <v>0.47</v>
      </c>
      <c r="I10" s="46" t="n">
        <v>0.09</v>
      </c>
      <c r="J10" s="46" t="n">
        <v>9.59</v>
      </c>
      <c r="K10" s="46" t="n">
        <v>87</v>
      </c>
    </row>
    <row r="11">
      <c r="B11" s="7" t="n"/>
      <c r="C11" s="83" t="inlineStr">
        <is>
          <t>приложение 3</t>
        </is>
      </c>
      <c r="D11" s="80" t="n">
        <v>42</v>
      </c>
      <c r="E11" s="23" t="inlineStr">
        <is>
          <t>венегрет овощной с фасолью</t>
        </is>
      </c>
      <c r="F11" s="45" t="n">
        <v>40</v>
      </c>
      <c r="G11" s="47" t="n">
        <v>0.8100000000000001</v>
      </c>
      <c r="H11" s="45" t="n">
        <v>0.5</v>
      </c>
      <c r="I11" s="45" t="n">
        <v>3.6</v>
      </c>
      <c r="J11" s="35" t="n">
        <v>2</v>
      </c>
      <c r="K11" s="80" t="n">
        <v>43</v>
      </c>
    </row>
    <row r="12">
      <c r="B12" s="7" t="inlineStr">
        <is>
          <t>Обед</t>
        </is>
      </c>
      <c r="C12" s="84" t="inlineStr">
        <is>
          <t>1 блюдо</t>
        </is>
      </c>
      <c r="D12" s="76" t="n">
        <v>54</v>
      </c>
      <c r="E12" s="20" t="inlineStr">
        <is>
          <t>суп картофельный</t>
        </is>
      </c>
      <c r="F12" s="43" t="n">
        <v>150</v>
      </c>
      <c r="G12" s="48" t="n">
        <v>2.59</v>
      </c>
      <c r="H12" s="43" t="n">
        <v>3.4</v>
      </c>
      <c r="I12" s="43" t="n">
        <v>6.1</v>
      </c>
      <c r="J12" s="43" t="n">
        <v>12.6</v>
      </c>
      <c r="K12" s="43" t="n">
        <v>119</v>
      </c>
    </row>
    <row r="13">
      <c r="B13" s="7" t="n"/>
      <c r="C13" s="85" t="inlineStr">
        <is>
          <t>2 блюдо</t>
        </is>
      </c>
      <c r="D13" s="86" t="n"/>
      <c r="E13" s="24" t="inlineStr">
        <is>
          <t>пельмени</t>
        </is>
      </c>
      <c r="F13" s="25" t="n">
        <v>160</v>
      </c>
      <c r="G13" s="49" t="n">
        <v>0.9</v>
      </c>
      <c r="H13" s="50" t="n">
        <v>10.2</v>
      </c>
      <c r="I13" s="50" t="n">
        <v>9.800000000000001</v>
      </c>
      <c r="J13" s="50" t="n">
        <v>50.2</v>
      </c>
      <c r="K13" s="43" t="n">
        <v>189</v>
      </c>
    </row>
    <row r="14">
      <c r="A14" s="31" t="n"/>
      <c r="B14" s="7" t="n"/>
      <c r="C14" s="84" t="inlineStr">
        <is>
          <t>напиток</t>
        </is>
      </c>
      <c r="D14" s="82" t="inlineStr">
        <is>
          <t>276</t>
        </is>
      </c>
      <c r="E14" s="87" t="inlineStr">
        <is>
          <t>компот из сухофруктов</t>
        </is>
      </c>
      <c r="F14" s="48" t="inlineStr">
        <is>
          <t>180</t>
        </is>
      </c>
      <c r="G14" s="49" t="n">
        <v>1.36</v>
      </c>
      <c r="H14" s="25" t="n">
        <v>0.42</v>
      </c>
      <c r="I14" s="25" t="n">
        <v>0.02</v>
      </c>
      <c r="J14" s="25" t="n">
        <v>12.36</v>
      </c>
      <c r="K14" s="25" t="n">
        <v>60</v>
      </c>
    </row>
    <row r="15" ht="14.4" customHeight="1" s="32">
      <c r="A15" s="31" t="n"/>
      <c r="B15" s="7" t="n"/>
      <c r="C15" s="77" t="inlineStr">
        <is>
          <t>хлеб</t>
        </is>
      </c>
      <c r="D15" s="88" t="n"/>
      <c r="E15" s="89" t="inlineStr">
        <is>
          <t>хлеб ржаной</t>
        </is>
      </c>
      <c r="F15" s="48" t="inlineStr">
        <is>
          <t>40</t>
        </is>
      </c>
      <c r="G15" s="51" t="n"/>
      <c r="H15" s="26" t="n">
        <v>3.08</v>
      </c>
      <c r="I15" s="26" t="n">
        <v>0.4</v>
      </c>
      <c r="J15" s="26" t="n">
        <v>12.2</v>
      </c>
      <c r="K15" s="26" t="n">
        <v>80</v>
      </c>
    </row>
    <row r="16" ht="16.8" customHeight="1" s="32">
      <c r="A16" s="31" t="n"/>
      <c r="B16" s="7" t="n"/>
      <c r="C16" s="77" t="n"/>
      <c r="D16" s="88" t="n"/>
      <c r="E16" s="21" t="inlineStr">
        <is>
          <t>Итого за обед:</t>
        </is>
      </c>
      <c r="F16" s="27" t="n">
        <v>540</v>
      </c>
      <c r="G16" s="47" t="n"/>
      <c r="H16" s="27">
        <f>H11+H12+H13+H14+H15</f>
        <v/>
      </c>
      <c r="I16" s="27">
        <f>I11+I12+I13+I14+I15</f>
        <v/>
      </c>
      <c r="J16" s="52">
        <f>J11+J12+J13+J14+J15</f>
        <v/>
      </c>
      <c r="K16" s="27">
        <f>K11+K12+K13+K14+K15</f>
        <v/>
      </c>
      <c r="O16" s="33" t="n"/>
    </row>
    <row r="17" ht="15.6" customHeight="1" s="32">
      <c r="A17" s="31" t="n"/>
      <c r="B17" s="31" t="n"/>
      <c r="C17" s="77" t="n"/>
      <c r="D17" s="88" t="n"/>
      <c r="E17" s="21" t="n"/>
      <c r="F17" s="27" t="n"/>
      <c r="G17" s="47" t="n"/>
      <c r="H17" s="27" t="n"/>
      <c r="I17" s="27" t="n"/>
      <c r="J17" s="52" t="n"/>
      <c r="K17" s="27" t="n"/>
    </row>
    <row r="18">
      <c r="A18" s="31" t="n"/>
      <c r="B18" s="53" t="inlineStr">
        <is>
          <t>Полдник</t>
        </is>
      </c>
      <c r="C18" s="90" t="inlineStr">
        <is>
          <t>молоч продукт</t>
        </is>
      </c>
      <c r="D18" s="82" t="n"/>
      <c r="E18" s="87" t="inlineStr">
        <is>
          <t>молоко кипячченое</t>
        </is>
      </c>
      <c r="F18" s="48" t="inlineStr">
        <is>
          <t>200</t>
        </is>
      </c>
      <c r="G18" s="48" t="n"/>
      <c r="H18" s="48" t="n">
        <v>4.1</v>
      </c>
      <c r="I18" s="26" t="n">
        <v>4.6</v>
      </c>
      <c r="J18" s="26" t="n">
        <v>6.4</v>
      </c>
      <c r="K18" s="26" t="n">
        <v>120</v>
      </c>
    </row>
    <row r="19" ht="16.2" customHeight="1" s="32">
      <c r="B19" s="53" t="n"/>
      <c r="C19" s="90" t="inlineStr">
        <is>
          <t>хлеб</t>
        </is>
      </c>
      <c r="D19" s="82" t="n"/>
      <c r="E19" s="87" t="inlineStr">
        <is>
          <t>хлеб пшеничный с повидлом</t>
        </is>
      </c>
      <c r="F19" s="96" t="inlineStr">
        <is>
          <t>20\6</t>
        </is>
      </c>
      <c r="G19" s="48" t="n">
        <v>0.05</v>
      </c>
      <c r="H19" s="48" t="n">
        <v>1.1</v>
      </c>
      <c r="I19" s="26" t="n">
        <v>2.25</v>
      </c>
      <c r="J19" s="26" t="n">
        <v>15.25</v>
      </c>
      <c r="K19" s="26" t="n">
        <v>80</v>
      </c>
      <c r="N19" t="inlineStr">
        <is>
          <t> </t>
        </is>
      </c>
    </row>
    <row r="20" ht="15.6" customHeight="1" s="32">
      <c r="B20" s="7" t="n"/>
      <c r="C20" s="90" t="n"/>
      <c r="D20" s="82" t="n"/>
      <c r="E20" s="21" t="inlineStr">
        <is>
          <t>Итого за полдник:</t>
        </is>
      </c>
      <c r="F20" s="27" t="n">
        <v>226</v>
      </c>
      <c r="G20" s="48" t="n"/>
      <c r="H20" s="27">
        <f>H18+H19</f>
        <v/>
      </c>
      <c r="I20" s="27">
        <f>I18+I19</f>
        <v/>
      </c>
      <c r="J20" s="27">
        <f>J18+J19</f>
        <v/>
      </c>
      <c r="K20" s="28">
        <f>K18+K19</f>
        <v/>
      </c>
    </row>
    <row r="21">
      <c r="B21" s="53" t="inlineStr">
        <is>
          <t>Ужин</t>
        </is>
      </c>
      <c r="C21" s="83" t="inlineStr">
        <is>
          <t>приложение 3</t>
        </is>
      </c>
      <c r="D21" s="82" t="n"/>
      <c r="E21" s="87" t="inlineStr">
        <is>
          <t>огурец свежий или соленый</t>
        </is>
      </c>
      <c r="F21" s="48" t="n">
        <v>40</v>
      </c>
      <c r="G21" s="48" t="inlineStr">
        <is>
          <t>10,0</t>
        </is>
      </c>
      <c r="H21" s="26" t="n">
        <v>0.66</v>
      </c>
      <c r="I21" s="26" t="n">
        <v>0.12</v>
      </c>
      <c r="J21" s="26" t="n">
        <v>2.28</v>
      </c>
      <c r="K21" s="26" t="n">
        <v>14</v>
      </c>
    </row>
    <row r="22" ht="14.4" customHeight="1" s="32">
      <c r="B22" s="53" t="n"/>
      <c r="C22" s="90" t="inlineStr">
        <is>
          <t>1 блюдо</t>
        </is>
      </c>
      <c r="D22" s="82" t="inlineStr">
        <is>
          <t>199</t>
        </is>
      </c>
      <c r="E22" s="20" t="inlineStr">
        <is>
          <t>макароны с тертым сыром</t>
        </is>
      </c>
      <c r="F22" s="43" t="n">
        <v>160</v>
      </c>
      <c r="G22" s="48" t="n">
        <v>0.04</v>
      </c>
      <c r="H22" s="43" t="n">
        <v>3.73</v>
      </c>
      <c r="I22" s="43" t="n">
        <v>5.73</v>
      </c>
      <c r="J22" s="43" t="n">
        <v>20.5</v>
      </c>
      <c r="K22" s="54" t="n">
        <v>209</v>
      </c>
    </row>
    <row r="23">
      <c r="B23" s="7" t="n"/>
      <c r="C23" s="77" t="inlineStr">
        <is>
          <t>напиток горяч</t>
        </is>
      </c>
      <c r="D23" s="76" t="n">
        <v>258</v>
      </c>
      <c r="E23" s="91" t="inlineStr">
        <is>
          <t>чай с сахаром</t>
        </is>
      </c>
      <c r="F23" s="49" t="n">
        <v>180</v>
      </c>
      <c r="G23" s="48" t="n">
        <v>0.84</v>
      </c>
      <c r="H23" s="49" t="n">
        <v>0.1</v>
      </c>
      <c r="I23" s="49" t="n">
        <v>0.03</v>
      </c>
      <c r="J23" s="49" t="n">
        <v>9.1</v>
      </c>
      <c r="K23" s="49" t="n">
        <v>35</v>
      </c>
    </row>
    <row r="24" ht="15" customHeight="1" s="32">
      <c r="B24" s="7" t="n"/>
      <c r="C24" s="77" t="inlineStr">
        <is>
          <t>хлеб</t>
        </is>
      </c>
      <c r="D24" s="92" t="n"/>
      <c r="E24" s="87" t="inlineStr">
        <is>
          <t>хлеб пшеничный</t>
        </is>
      </c>
      <c r="F24" s="49" t="n">
        <v>20</v>
      </c>
      <c r="G24" s="49" t="n"/>
      <c r="H24" s="55" t="n">
        <v>0.77</v>
      </c>
      <c r="I24" s="55" t="n">
        <v>0.4</v>
      </c>
      <c r="J24" s="55" t="n">
        <v>4.95</v>
      </c>
      <c r="K24" s="55" t="n">
        <v>24</v>
      </c>
    </row>
    <row r="25" ht="16.2" customHeight="1" s="32">
      <c r="B25" s="7" t="n"/>
      <c r="C25" s="77" t="n"/>
      <c r="D25" s="92" t="n"/>
      <c r="E25" s="21" t="n"/>
      <c r="F25" s="27" t="n"/>
      <c r="G25" s="34" t="n"/>
      <c r="H25" s="28" t="n"/>
      <c r="I25" s="28" t="n"/>
      <c r="J25" s="28" t="n"/>
      <c r="K25" s="28" t="n"/>
    </row>
    <row r="26" ht="15" customHeight="1" s="32">
      <c r="B26" s="11" t="n"/>
      <c r="C26" s="78" t="n"/>
      <c r="D26" s="82" t="n"/>
      <c r="E26" s="21" t="inlineStr">
        <is>
          <t>Итого за ужин:</t>
        </is>
      </c>
      <c r="F26" s="27">
        <f>F21+F22+F23+F24</f>
        <v/>
      </c>
      <c r="G26" s="34" t="n"/>
      <c r="H26" s="28">
        <f>H21+H22+H23+H24</f>
        <v/>
      </c>
      <c r="I26" s="28">
        <f>I21+I22+I23+I24</f>
        <v/>
      </c>
      <c r="J26" s="28">
        <f>J21+J22+J23+J24</f>
        <v/>
      </c>
      <c r="K26" s="28">
        <f>K21+K22+K23+K24</f>
        <v/>
      </c>
      <c r="P26" t="inlineStr">
        <is>
          <t>                                   </t>
        </is>
      </c>
    </row>
    <row r="27" ht="16.2" customHeight="1" s="32">
      <c r="B27" s="29" t="n"/>
      <c r="C27" s="93" t="n"/>
      <c r="D27" s="93" t="n"/>
      <c r="E27" s="94" t="inlineStr">
        <is>
          <t>ИТОГО ЗА ДЕНЬ:</t>
        </is>
      </c>
      <c r="F27" s="27">
        <f>F8+F10+F16+F20+F26</f>
        <v/>
      </c>
      <c r="G27" s="34" t="n"/>
      <c r="H27" s="28">
        <f>H8+H10+H16+H20+H26</f>
        <v/>
      </c>
      <c r="I27" s="28">
        <f>I8+I10+I16+I20+I26</f>
        <v/>
      </c>
      <c r="J27" s="28">
        <f>J8+J10+J16+J20+J26</f>
        <v/>
      </c>
      <c r="K27" s="28">
        <f>K8+K10+K16+K20+K26</f>
        <v/>
      </c>
    </row>
    <row r="28">
      <c r="B28" s="29" t="n"/>
      <c r="C28" s="9" t="n"/>
      <c r="D28" s="9" t="n"/>
      <c r="E28" s="30" t="n"/>
      <c r="F28" s="27" t="n"/>
      <c r="G28" s="34" t="n"/>
      <c r="H28" s="28" t="n"/>
      <c r="I28" s="36" t="n"/>
      <c r="J28" s="28" t="n"/>
      <c r="K28" s="28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K28"/>
  <sheetViews>
    <sheetView workbookViewId="0">
      <selection activeCell="O10" sqref="O10"/>
    </sheetView>
  </sheetViews>
  <sheetFormatPr baseColWidth="8" defaultRowHeight="14.4"/>
  <cols>
    <col width="13.21875" customWidth="1" style="32" min="3" max="3"/>
    <col width="7.88671875" customWidth="1" style="32" min="4" max="4"/>
    <col width="27.109375" customWidth="1" style="32" min="5" max="5"/>
    <col width="9.6640625" customWidth="1" style="32" min="7" max="7"/>
    <col width="7.5546875" customWidth="1" style="32" min="8" max="8"/>
    <col width="7.6640625" customWidth="1" style="32" min="9" max="9"/>
    <col width="9.44140625" customWidth="1" style="32" min="10" max="10"/>
    <col width="13.44140625" customWidth="1" style="32" min="11" max="11"/>
  </cols>
  <sheetData>
    <row r="1">
      <c r="I1" s="41" t="n"/>
    </row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5</t>
        </is>
      </c>
      <c r="I2" s="59" t="inlineStr">
        <is>
          <t>из 20-дн меню</t>
        </is>
      </c>
      <c r="J2" s="8" t="n"/>
      <c r="K2" s="56" t="inlineStr">
        <is>
          <t>28.07.2025</t>
        </is>
      </c>
    </row>
    <row r="3">
      <c r="B3" s="11" t="n"/>
      <c r="C3" s="16" t="n"/>
      <c r="D3" s="8" t="n"/>
      <c r="E3" s="8" t="inlineStr">
        <is>
          <t>воспитанники от 3 - 7 лет</t>
        </is>
      </c>
      <c r="F3" s="8" t="n"/>
      <c r="G3" s="8" t="n"/>
      <c r="H3" s="8" t="n"/>
      <c r="I3" s="8" t="n"/>
      <c r="J3" s="8" t="n"/>
      <c r="K3" s="12" t="n"/>
    </row>
    <row r="4">
      <c r="B4" s="7" t="inlineStr">
        <is>
          <t>Завтрак</t>
        </is>
      </c>
      <c r="C4" s="51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n"/>
      <c r="C5" s="5" t="inlineStr">
        <is>
          <t>каша молоч</t>
        </is>
      </c>
      <c r="D5" s="3" t="n">
        <v>180</v>
      </c>
      <c r="E5" s="37" t="inlineStr">
        <is>
          <t xml:space="preserve">каша рисовая  молочная </t>
        </is>
      </c>
      <c r="F5" s="43" t="n">
        <v>180</v>
      </c>
      <c r="G5" s="43" t="n">
        <v>0.55</v>
      </c>
      <c r="H5" s="44" t="n">
        <v>4.9</v>
      </c>
      <c r="I5" s="43" t="n">
        <v>7.1</v>
      </c>
      <c r="J5" s="43" t="n">
        <v>20.35</v>
      </c>
      <c r="K5" s="43" t="n">
        <v>196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3" t="n">
        <v>180</v>
      </c>
      <c r="G6" s="43" t="n">
        <v>0.52</v>
      </c>
      <c r="H6" s="44" t="n">
        <v>2.88</v>
      </c>
      <c r="I6" s="43" t="n">
        <v>2.79</v>
      </c>
      <c r="J6" s="43" t="n">
        <v>12.15</v>
      </c>
      <c r="K6" s="43" t="n">
        <v>84</v>
      </c>
    </row>
    <row r="7">
      <c r="B7" s="7" t="n"/>
      <c r="C7" s="5" t="inlineStr">
        <is>
          <t>бутерброд</t>
        </is>
      </c>
      <c r="D7" s="3" t="n">
        <v>4</v>
      </c>
      <c r="E7" s="37" t="inlineStr">
        <is>
          <t>бутерброд с повидлом</t>
        </is>
      </c>
      <c r="F7" s="60" t="inlineStr">
        <is>
          <t>30\10</t>
        </is>
      </c>
      <c r="G7" s="43" t="n">
        <v>0.08</v>
      </c>
      <c r="H7" s="44" t="n">
        <v>1.2</v>
      </c>
      <c r="I7" s="43" t="n">
        <v>3.75</v>
      </c>
      <c r="J7" s="43" t="n">
        <v>18.45</v>
      </c>
      <c r="K7" s="43" t="n">
        <v>111</v>
      </c>
    </row>
    <row r="8">
      <c r="B8" s="11" t="n"/>
      <c r="C8" s="13" t="n"/>
      <c r="D8" s="18" t="n"/>
      <c r="E8" s="21" t="inlineStr">
        <is>
          <t>Итого за завтрак:</t>
        </is>
      </c>
      <c r="F8" s="22" t="n">
        <v>400</v>
      </c>
      <c r="G8" s="22" t="n"/>
      <c r="H8" s="2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63" t="inlineStr">
        <is>
          <t>приложение 3</t>
        </is>
      </c>
      <c r="D9" s="45" t="n"/>
      <c r="E9" s="23" t="inlineStr">
        <is>
          <t>сок фруктовый</t>
        </is>
      </c>
      <c r="F9" s="45" t="n">
        <v>200</v>
      </c>
      <c r="G9" s="45" t="n">
        <v>4</v>
      </c>
      <c r="H9" s="39" t="n">
        <v>1</v>
      </c>
      <c r="I9" s="45" t="n">
        <v>0.2</v>
      </c>
      <c r="J9" s="45" t="n">
        <v>20.2</v>
      </c>
      <c r="K9" s="45" t="n">
        <v>92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3" t="n"/>
      <c r="H10" s="61" t="n">
        <v>1</v>
      </c>
      <c r="I10" s="46" t="n">
        <v>0.2</v>
      </c>
      <c r="J10" s="46" t="n">
        <v>20.2</v>
      </c>
      <c r="K10" s="46" t="n">
        <v>92</v>
      </c>
    </row>
    <row r="11">
      <c r="B11" s="7" t="n"/>
      <c r="C11" s="57" t="inlineStr">
        <is>
          <t>салат</t>
        </is>
      </c>
      <c r="D11" s="45" t="n">
        <v>42</v>
      </c>
      <c r="E11" s="23" t="inlineStr">
        <is>
          <t>венегрет овощной с фасолью</t>
        </is>
      </c>
      <c r="F11" s="45" t="n">
        <v>60</v>
      </c>
      <c r="G11" s="62" t="n">
        <v>1.21</v>
      </c>
      <c r="H11" s="45" t="n">
        <v>0.8</v>
      </c>
      <c r="I11" s="45" t="n">
        <v>5.4</v>
      </c>
      <c r="J11" s="35" t="n">
        <v>3</v>
      </c>
      <c r="K11" s="80" t="n">
        <v>63</v>
      </c>
    </row>
    <row r="12">
      <c r="B12" s="7" t="inlineStr">
        <is>
          <t>Обед</t>
        </is>
      </c>
      <c r="C12" s="63" t="inlineStr">
        <is>
          <t>1 блюдо</t>
        </is>
      </c>
      <c r="D12" s="43" t="n">
        <v>54</v>
      </c>
      <c r="E12" s="20" t="inlineStr">
        <is>
          <t>суп картофельный</t>
        </is>
      </c>
      <c r="F12" s="43" t="n">
        <v>200</v>
      </c>
      <c r="G12" s="64" t="n">
        <v>9.640000000000001</v>
      </c>
      <c r="H12" s="43" t="n">
        <v>3.84</v>
      </c>
      <c r="I12" s="43" t="n">
        <v>3.52</v>
      </c>
      <c r="J12" s="43" t="n">
        <v>20.8</v>
      </c>
      <c r="K12" s="43" t="n">
        <v>107</v>
      </c>
    </row>
    <row r="13">
      <c r="B13" s="7" t="n"/>
      <c r="C13" s="65" t="inlineStr">
        <is>
          <t>2 блюдо</t>
        </is>
      </c>
      <c r="D13" s="50" t="n"/>
      <c r="E13" s="24" t="inlineStr">
        <is>
          <t>пельмени</t>
        </is>
      </c>
      <c r="F13" s="25" t="n">
        <v>200</v>
      </c>
      <c r="G13" s="66" t="n">
        <v>1.2</v>
      </c>
      <c r="H13" s="50" t="n">
        <v>12.02</v>
      </c>
      <c r="I13" s="50" t="n">
        <v>10.86</v>
      </c>
      <c r="J13" s="50" t="n">
        <v>33.43</v>
      </c>
      <c r="K13" s="43" t="n">
        <v>233</v>
      </c>
    </row>
    <row r="14">
      <c r="B14" s="7" t="n"/>
      <c r="C14" s="63" t="inlineStr">
        <is>
          <t>напиток</t>
        </is>
      </c>
      <c r="D14" s="67" t="inlineStr">
        <is>
          <t>276</t>
        </is>
      </c>
      <c r="E14" s="68" t="inlineStr">
        <is>
          <t>компот из сухофруктов</t>
        </is>
      </c>
      <c r="F14" s="64" t="n">
        <v>180</v>
      </c>
      <c r="G14" s="66" t="n">
        <v>0.32</v>
      </c>
      <c r="H14" s="25" t="n">
        <v>0.9</v>
      </c>
      <c r="I14" s="25" t="n">
        <v>0.04</v>
      </c>
      <c r="J14" s="25" t="n">
        <v>30.75</v>
      </c>
      <c r="K14" s="25" t="n">
        <v>99</v>
      </c>
    </row>
    <row r="15">
      <c r="B15" s="7" t="n"/>
      <c r="C15" s="5" t="inlineStr">
        <is>
          <t>хлеб</t>
        </is>
      </c>
      <c r="D15" s="6" t="n"/>
      <c r="E15" s="69" t="inlineStr">
        <is>
          <t>хлеб ржаной</t>
        </is>
      </c>
      <c r="F15" s="64" t="n">
        <v>50</v>
      </c>
      <c r="G15" s="51" t="n"/>
      <c r="H15" s="26" t="n">
        <v>3.65</v>
      </c>
      <c r="I15" s="26" t="n">
        <v>0.65</v>
      </c>
      <c r="J15" s="26" t="n">
        <v>18.2</v>
      </c>
      <c r="K15" s="26" t="n">
        <v>93</v>
      </c>
    </row>
    <row r="16" ht="16.8" customHeight="1" s="32">
      <c r="B16" s="7" t="n"/>
      <c r="C16" s="5" t="n"/>
      <c r="D16" s="6" t="n"/>
      <c r="E16" s="21" t="inlineStr">
        <is>
          <t>Итого за обед:</t>
        </is>
      </c>
      <c r="F16" s="27">
        <f>F11+F12+F13+F14+F15</f>
        <v/>
      </c>
      <c r="G16" s="62" t="n"/>
      <c r="H16" s="27">
        <f>H11+H12+H13+H14+H15</f>
        <v/>
      </c>
      <c r="I16" s="27">
        <f>I11+I12+I13+I14+I15</f>
        <v/>
      </c>
      <c r="J16" s="52">
        <f>J11+J12+J13+J14+J15</f>
        <v/>
      </c>
      <c r="K16" s="27">
        <f>K11+K12+K13+K14+K15</f>
        <v/>
      </c>
    </row>
    <row r="17" ht="15.6" customHeight="1" s="32">
      <c r="B17" s="31" t="n"/>
      <c r="C17" s="5" t="n"/>
      <c r="D17" s="70" t="n"/>
      <c r="E17" s="21" t="n"/>
      <c r="F17" s="27" t="n"/>
      <c r="G17" s="62" t="n"/>
      <c r="H17" s="27" t="n"/>
      <c r="I17" s="27" t="n"/>
      <c r="J17" s="52" t="n"/>
      <c r="K17" s="27" t="n"/>
    </row>
    <row r="18">
      <c r="B18" s="71" t="inlineStr">
        <is>
          <t>Полдник</t>
        </is>
      </c>
      <c r="C18" s="58" t="inlineStr">
        <is>
          <t>молоч продукт</t>
        </is>
      </c>
      <c r="D18" s="4" t="n"/>
      <c r="E18" s="68" t="inlineStr">
        <is>
          <t>молоко кипячченое</t>
        </is>
      </c>
      <c r="F18" s="64" t="n">
        <v>230</v>
      </c>
      <c r="G18" s="64" t="n"/>
      <c r="H18" s="64" t="n">
        <v>5.6</v>
      </c>
      <c r="I18" s="26" t="n">
        <v>6.4</v>
      </c>
      <c r="J18" s="26" t="n">
        <v>10.6</v>
      </c>
      <c r="K18" s="26" t="n">
        <v>150</v>
      </c>
    </row>
    <row r="19">
      <c r="B19" s="71" t="n"/>
      <c r="C19" s="12" t="inlineStr">
        <is>
          <t>хлеб</t>
        </is>
      </c>
      <c r="D19" s="4" t="n"/>
      <c r="E19" s="68" t="inlineStr">
        <is>
          <t>хлеб пшеничный с повидлом</t>
        </is>
      </c>
      <c r="F19" s="64" t="inlineStr">
        <is>
          <t>30\10</t>
        </is>
      </c>
      <c r="G19" s="64" t="n">
        <v>0.05</v>
      </c>
      <c r="H19" s="64" t="n">
        <v>1.54</v>
      </c>
      <c r="I19" s="26" t="n">
        <v>0.36</v>
      </c>
      <c r="J19" s="26" t="n">
        <v>14.85</v>
      </c>
      <c r="K19" s="26" t="n">
        <v>96</v>
      </c>
    </row>
    <row r="20">
      <c r="B20" s="7" t="n"/>
      <c r="C20" s="12" t="n"/>
      <c r="D20" s="4" t="n"/>
      <c r="E20" s="21" t="inlineStr">
        <is>
          <t>Итого за полдник:</t>
        </is>
      </c>
      <c r="F20" s="27" t="n">
        <v>270</v>
      </c>
      <c r="G20" s="64" t="n"/>
      <c r="H20" s="27">
        <f>H18+H19</f>
        <v/>
      </c>
      <c r="I20" s="27">
        <f>I18+I19</f>
        <v/>
      </c>
      <c r="J20" s="27">
        <f>J18+J19</f>
        <v/>
      </c>
      <c r="K20" s="28">
        <f>K18+K19</f>
        <v/>
      </c>
    </row>
    <row r="21">
      <c r="B21" s="71" t="inlineStr">
        <is>
          <t>Ужин</t>
        </is>
      </c>
      <c r="C21" s="63" t="inlineStr">
        <is>
          <t>приложение 3</t>
        </is>
      </c>
      <c r="D21" s="4" t="n"/>
      <c r="E21" s="68" t="inlineStr">
        <is>
          <t>огурец свежий или соленый</t>
        </is>
      </c>
      <c r="F21" s="64" t="n">
        <v>50</v>
      </c>
      <c r="G21" s="64" t="inlineStr">
        <is>
          <t>10,0</t>
        </is>
      </c>
      <c r="H21" s="26" t="n">
        <v>0.66</v>
      </c>
      <c r="I21" s="26" t="n">
        <v>0.12</v>
      </c>
      <c r="J21" s="26" t="n">
        <v>2.28</v>
      </c>
      <c r="K21" s="26" t="n">
        <v>14</v>
      </c>
    </row>
    <row r="22" ht="18.6" customHeight="1" s="32">
      <c r="B22" s="71" t="n"/>
      <c r="C22" s="12" t="inlineStr">
        <is>
          <t>1 блюдо</t>
        </is>
      </c>
      <c r="D22" s="4" t="inlineStr">
        <is>
          <t>199</t>
        </is>
      </c>
      <c r="E22" s="20" t="inlineStr">
        <is>
          <t>макароны с тертым сыром</t>
        </is>
      </c>
      <c r="F22" s="43" t="n">
        <v>200</v>
      </c>
      <c r="G22" s="64" t="n">
        <v>0.13</v>
      </c>
      <c r="H22" s="43" t="n">
        <v>6.43</v>
      </c>
      <c r="I22" s="43" t="n">
        <v>9.880000000000001</v>
      </c>
      <c r="J22" s="43" t="n">
        <v>31.5</v>
      </c>
      <c r="K22" s="54" t="n">
        <v>426</v>
      </c>
    </row>
    <row r="23" ht="16.8" customHeight="1" s="32">
      <c r="B23" s="7" t="n"/>
      <c r="C23" s="5" t="inlineStr">
        <is>
          <t>напиток горяч</t>
        </is>
      </c>
      <c r="D23" s="43" t="n">
        <v>258</v>
      </c>
      <c r="E23" s="72" t="inlineStr">
        <is>
          <t>чай с сахаром</t>
        </is>
      </c>
      <c r="F23" s="66" t="n">
        <v>180</v>
      </c>
      <c r="G23" s="64" t="n">
        <v>0.84</v>
      </c>
      <c r="H23" s="66" t="n">
        <v>0.1</v>
      </c>
      <c r="I23" s="66" t="n">
        <v>0.03</v>
      </c>
      <c r="J23" s="66" t="n">
        <v>9.1</v>
      </c>
      <c r="K23" s="66" t="n">
        <v>25</v>
      </c>
    </row>
    <row r="24" ht="17.4" customHeight="1" s="32">
      <c r="B24" s="7" t="n"/>
      <c r="C24" s="5" t="inlineStr">
        <is>
          <t>хлеб</t>
        </is>
      </c>
      <c r="D24" s="73" t="n"/>
      <c r="E24" s="68" t="inlineStr">
        <is>
          <t>хлеб пшеничный</t>
        </is>
      </c>
      <c r="F24" s="66" t="n">
        <v>20</v>
      </c>
      <c r="G24" s="66" t="n"/>
      <c r="H24" s="74" t="n">
        <v>0.77</v>
      </c>
      <c r="I24" s="74" t="n">
        <v>0.18</v>
      </c>
      <c r="J24" s="74" t="n">
        <v>4.95</v>
      </c>
      <c r="K24" s="74" t="n">
        <v>24</v>
      </c>
    </row>
    <row r="25" ht="15" customHeight="1" s="32">
      <c r="B25" s="7" t="n"/>
      <c r="C25" s="5" t="n"/>
      <c r="D25" s="40" t="n"/>
      <c r="E25" s="21" t="n"/>
      <c r="F25" s="27" t="n"/>
      <c r="G25" s="34" t="n"/>
      <c r="H25" s="28" t="n"/>
      <c r="I25" s="28" t="n"/>
      <c r="J25" s="28" t="n"/>
      <c r="K25" s="28" t="n"/>
    </row>
    <row r="26">
      <c r="B26" s="11" t="n"/>
      <c r="C26" s="13" t="n"/>
      <c r="D26" s="4" t="n"/>
      <c r="E26" s="21" t="inlineStr">
        <is>
          <t>Итого за ужин:</t>
        </is>
      </c>
      <c r="F26" s="27">
        <f>F21+F22+F23+F24</f>
        <v/>
      </c>
      <c r="G26" s="34" t="n"/>
      <c r="H26" s="28">
        <f>H21+H22+H23+H24</f>
        <v/>
      </c>
      <c r="I26" s="28">
        <f>I21+I22+I23+I24</f>
        <v/>
      </c>
      <c r="J26" s="28">
        <f>J21+J22+J23+J24</f>
        <v/>
      </c>
      <c r="K26" s="28">
        <f>K21+K22+K23+K24</f>
        <v/>
      </c>
    </row>
    <row r="27">
      <c r="B27" s="29" t="n"/>
      <c r="C27" s="9" t="n"/>
      <c r="D27" s="9" t="n"/>
      <c r="E27" s="30" t="inlineStr">
        <is>
          <t>ИТОГО ЗА ДЕНЬ:</t>
        </is>
      </c>
      <c r="F27" s="27">
        <f>F8+F10+F16+F20+F26</f>
        <v/>
      </c>
      <c r="G27" s="34" t="n"/>
      <c r="H27" s="36">
        <f>H8+H10+H16+H20+H26</f>
        <v/>
      </c>
      <c r="I27" s="28">
        <f>I8+I10+I16+I20+I26</f>
        <v/>
      </c>
      <c r="J27" s="28">
        <f>J8+J10+J16+J20+J26</f>
        <v/>
      </c>
      <c r="K27" s="28">
        <f>K8+K10+K16+K20+K26</f>
        <v/>
      </c>
    </row>
    <row r="28">
      <c r="B28" s="29" t="n"/>
      <c r="C28" s="9" t="n"/>
      <c r="D28" s="9" t="n"/>
      <c r="E28" s="30" t="n"/>
      <c r="F28" s="27" t="n"/>
      <c r="G28" s="34" t="n"/>
      <c r="H28" s="28" t="n"/>
      <c r="I28" s="36" t="n"/>
      <c r="J28" s="28" t="n"/>
      <c r="K28" s="28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2023-06-06T02:56:25Z</cp:lastPrinted>
</cp:coreProperties>
</file>